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8_{FCAA51F9-5829-4E06-B4B8-7C4C387A6FB8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Blad1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2" l="1"/>
  <c r="E69" i="6"/>
  <c r="E68" i="6"/>
  <c r="E67" i="6"/>
  <c r="E66" i="6"/>
  <c r="E70" i="6" s="1"/>
  <c r="B63" i="6"/>
  <c r="E62" i="6"/>
  <c r="E61" i="6"/>
  <c r="E63" i="6" s="1"/>
  <c r="E60" i="6"/>
  <c r="E59" i="6"/>
  <c r="E58" i="6"/>
  <c r="E57" i="6"/>
  <c r="E56" i="6"/>
  <c r="E55" i="6"/>
  <c r="E54" i="6"/>
  <c r="E53" i="6"/>
  <c r="E52" i="6"/>
  <c r="E51" i="6"/>
  <c r="E50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5" i="6"/>
  <c r="E14" i="6"/>
  <c r="E13" i="6"/>
  <c r="E12" i="6"/>
  <c r="E11" i="6"/>
  <c r="E10" i="6"/>
  <c r="E9" i="6"/>
  <c r="E8" i="6"/>
  <c r="E7" i="6"/>
  <c r="E6" i="6"/>
  <c r="E69" i="5"/>
  <c r="E68" i="5"/>
  <c r="E67" i="5"/>
  <c r="E66" i="5"/>
  <c r="E70" i="5" s="1"/>
  <c r="B63" i="5"/>
  <c r="E62" i="5"/>
  <c r="E61" i="5"/>
  <c r="E60" i="5"/>
  <c r="E59" i="5"/>
  <c r="E63" i="5" s="1"/>
  <c r="E58" i="5"/>
  <c r="E57" i="5"/>
  <c r="E56" i="5"/>
  <c r="E55" i="5"/>
  <c r="E54" i="5"/>
  <c r="E53" i="5"/>
  <c r="E52" i="5"/>
  <c r="E51" i="5"/>
  <c r="E50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47" i="5" s="1"/>
  <c r="E20" i="5"/>
  <c r="E19" i="5"/>
  <c r="E15" i="5"/>
  <c r="E14" i="5"/>
  <c r="E13" i="5"/>
  <c r="E12" i="5"/>
  <c r="E11" i="5"/>
  <c r="E10" i="5"/>
  <c r="E9" i="5"/>
  <c r="E8" i="5"/>
  <c r="E7" i="5"/>
  <c r="E6" i="5"/>
  <c r="E16" i="5" s="1"/>
  <c r="E71" i="5" s="1"/>
  <c r="E69" i="4"/>
  <c r="E68" i="4"/>
  <c r="E67" i="4"/>
  <c r="E66" i="4"/>
  <c r="E70" i="4" s="1"/>
  <c r="E63" i="4"/>
  <c r="B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47" i="4" s="1"/>
  <c r="E72" i="4" s="1"/>
  <c r="E15" i="4"/>
  <c r="E14" i="4"/>
  <c r="E13" i="4"/>
  <c r="E12" i="4"/>
  <c r="E11" i="4"/>
  <c r="E10" i="4"/>
  <c r="E9" i="4"/>
  <c r="E8" i="4"/>
  <c r="E7" i="4"/>
  <c r="E16" i="4" s="1"/>
  <c r="E71" i="4" s="1"/>
  <c r="E6" i="4"/>
  <c r="E69" i="3"/>
  <c r="E68" i="3"/>
  <c r="E70" i="3" s="1"/>
  <c r="E67" i="3"/>
  <c r="E66" i="3"/>
  <c r="B63" i="3"/>
  <c r="E62" i="3"/>
  <c r="E61" i="3"/>
  <c r="E60" i="3"/>
  <c r="E59" i="3"/>
  <c r="E58" i="3"/>
  <c r="E57" i="3"/>
  <c r="E56" i="3"/>
  <c r="E55" i="3"/>
  <c r="E63" i="3" s="1"/>
  <c r="E54" i="3"/>
  <c r="E53" i="3"/>
  <c r="E52" i="3"/>
  <c r="E51" i="3"/>
  <c r="E50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47" i="3" s="1"/>
  <c r="E72" i="3" s="1"/>
  <c r="E22" i="3"/>
  <c r="E21" i="3"/>
  <c r="E20" i="3"/>
  <c r="E19" i="3"/>
  <c r="E15" i="3"/>
  <c r="E14" i="3"/>
  <c r="E13" i="3"/>
  <c r="E12" i="3"/>
  <c r="E11" i="3"/>
  <c r="E10" i="3"/>
  <c r="E9" i="3"/>
  <c r="E8" i="3"/>
  <c r="E7" i="3"/>
  <c r="E16" i="3" s="1"/>
  <c r="E71" i="3" s="1"/>
  <c r="E74" i="3" s="1"/>
  <c r="E6" i="3"/>
  <c r="E69" i="2"/>
  <c r="E68" i="2"/>
  <c r="E70" i="2" s="1"/>
  <c r="E67" i="2"/>
  <c r="E66" i="2"/>
  <c r="B63" i="2"/>
  <c r="E62" i="2"/>
  <c r="E61" i="2"/>
  <c r="E60" i="2"/>
  <c r="E59" i="2"/>
  <c r="E58" i="2"/>
  <c r="E57" i="2"/>
  <c r="E56" i="2"/>
  <c r="E55" i="2"/>
  <c r="E54" i="2"/>
  <c r="E63" i="2" s="1"/>
  <c r="E53" i="2"/>
  <c r="E52" i="2"/>
  <c r="E51" i="2"/>
  <c r="E50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5" i="2"/>
  <c r="E14" i="2"/>
  <c r="E13" i="2"/>
  <c r="E12" i="2"/>
  <c r="E11" i="2"/>
  <c r="E10" i="2"/>
  <c r="E8" i="2"/>
  <c r="E7" i="2"/>
  <c r="E6" i="2"/>
  <c r="E53" i="1"/>
  <c r="E52" i="1"/>
  <c r="E51" i="1"/>
  <c r="E50" i="1"/>
  <c r="E41" i="1"/>
  <c r="E40" i="1"/>
  <c r="E39" i="1"/>
  <c r="E30" i="1"/>
  <c r="E29" i="1"/>
  <c r="E7" i="1"/>
  <c r="B63" i="1"/>
  <c r="E47" i="2" l="1"/>
  <c r="E72" i="2" s="1"/>
  <c r="E16" i="6"/>
  <c r="E71" i="6" s="1"/>
  <c r="E16" i="2"/>
  <c r="E71" i="2" s="1"/>
  <c r="E74" i="2" s="1"/>
  <c r="E72" i="6"/>
  <c r="E74" i="6" s="1"/>
  <c r="E72" i="5"/>
  <c r="E74" i="5" s="1"/>
  <c r="E74" i="4"/>
  <c r="E20" i="1"/>
  <c r="E19" i="1"/>
  <c r="E57" i="1" l="1"/>
  <c r="E58" i="1"/>
  <c r="E68" i="1"/>
  <c r="E33" i="1"/>
  <c r="E34" i="1"/>
  <c r="E35" i="1"/>
  <c r="E66" i="1" l="1"/>
  <c r="E54" i="1"/>
  <c r="E6" i="1"/>
  <c r="E8" i="1"/>
  <c r="E9" i="1"/>
  <c r="E10" i="1"/>
  <c r="E11" i="1"/>
  <c r="E12" i="1"/>
  <c r="E13" i="1"/>
  <c r="E14" i="1"/>
  <c r="E15" i="1"/>
  <c r="E21" i="1"/>
  <c r="E22" i="1"/>
  <c r="E23" i="1"/>
  <c r="E24" i="1"/>
  <c r="E25" i="1"/>
  <c r="E26" i="1"/>
  <c r="E27" i="1"/>
  <c r="E28" i="1"/>
  <c r="E31" i="1"/>
  <c r="E32" i="1"/>
  <c r="E36" i="1"/>
  <c r="E37" i="1"/>
  <c r="E38" i="1"/>
  <c r="E42" i="1"/>
  <c r="E43" i="1"/>
  <c r="E44" i="1"/>
  <c r="E45" i="1"/>
  <c r="E46" i="1"/>
  <c r="E55" i="1"/>
  <c r="E56" i="1"/>
  <c r="E59" i="1"/>
  <c r="E60" i="1"/>
  <c r="E61" i="1"/>
  <c r="E62" i="1"/>
  <c r="E67" i="1"/>
  <c r="E69" i="1"/>
  <c r="E70" i="1" l="1"/>
  <c r="E63" i="1"/>
  <c r="E47" i="1"/>
  <c r="E16" i="1"/>
  <c r="E71" i="1" s="1"/>
  <c r="E72" i="1" l="1"/>
  <c r="E74" i="1" s="1"/>
</calcChain>
</file>

<file path=xl/sharedStrings.xml><?xml version="1.0" encoding="utf-8"?>
<sst xmlns="http://schemas.openxmlformats.org/spreadsheetml/2006/main" count="726" uniqueCount="56">
  <si>
    <t>Inkomsten per maand</t>
  </si>
  <si>
    <t>Type inkomsten</t>
  </si>
  <si>
    <t>Instantie</t>
  </si>
  <si>
    <t>Periode</t>
  </si>
  <si>
    <t>Bedrag per periode</t>
  </si>
  <si>
    <t>Bedrag per maand</t>
  </si>
  <si>
    <t>Huurtoeslag</t>
  </si>
  <si>
    <t>Zorgtoeslag</t>
  </si>
  <si>
    <t>Kindgebonden budget</t>
  </si>
  <si>
    <t>Kinderbijslag</t>
  </si>
  <si>
    <t>Overige inkomsten</t>
  </si>
  <si>
    <t>Totaal inkomsten</t>
  </si>
  <si>
    <t>Vaste lasten per maand</t>
  </si>
  <si>
    <t>Type uitgaven</t>
  </si>
  <si>
    <t>Water</t>
  </si>
  <si>
    <t>Mobiel</t>
  </si>
  <si>
    <t>Televisie/ telefoon/ internet</t>
  </si>
  <si>
    <t>Inboedelverzekering</t>
  </si>
  <si>
    <t>Uitvaartverzekering</t>
  </si>
  <si>
    <t>Overige verzekeringen</t>
  </si>
  <si>
    <t>Benzine</t>
  </si>
  <si>
    <t>Verenigingen</t>
  </si>
  <si>
    <t>Subtotaal vaste lasten</t>
  </si>
  <si>
    <t>Reserveringen</t>
  </si>
  <si>
    <t>Subtotaal betalingsregelingen</t>
  </si>
  <si>
    <t>Subtotaal reservingen</t>
  </si>
  <si>
    <t>Omschrijving</t>
  </si>
  <si>
    <t>Totaal uitgaven</t>
  </si>
  <si>
    <t>Nog te besteden</t>
  </si>
  <si>
    <t>week</t>
  </si>
  <si>
    <t>maand</t>
  </si>
  <si>
    <t>kwartaal</t>
  </si>
  <si>
    <t>jaar</t>
  </si>
  <si>
    <t>Inkomen</t>
  </si>
  <si>
    <t>Lidmaatschappen</t>
  </si>
  <si>
    <t>openstaand</t>
  </si>
  <si>
    <t>Belastingdienst</t>
  </si>
  <si>
    <t>SVB</t>
  </si>
  <si>
    <t>Premie Zorgverzekering</t>
  </si>
  <si>
    <t>Betalingsregelingen schuldeisers</t>
  </si>
  <si>
    <t>Reserve</t>
  </si>
  <si>
    <t xml:space="preserve">Energiebedrijf </t>
  </si>
  <si>
    <t>Aansprakelijkheidsverzekering</t>
  </si>
  <si>
    <t>Motorrijtuigenbelasting</t>
  </si>
  <si>
    <t>Autoverzekering (WA)</t>
  </si>
  <si>
    <t>Gemeentelijke belastingen</t>
  </si>
  <si>
    <t>Waterschapsbelasting</t>
  </si>
  <si>
    <t>Huishoudgeld</t>
  </si>
  <si>
    <t>Eigen risico</t>
  </si>
  <si>
    <t>Bankkosten</t>
  </si>
  <si>
    <t xml:space="preserve">Naam:  </t>
  </si>
  <si>
    <t>Inkomen partner</t>
  </si>
  <si>
    <t>Huur/ hypotheek</t>
  </si>
  <si>
    <t>PRS (allegro)</t>
  </si>
  <si>
    <t>Budgetplan Zaffier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</si>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</sst>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sz val="10"/>
      <color rgb="FF2C3C5F"/>
      <name val="Arial"/>
      <family val="2"/>
    </font>
    <font>
      <sz val="16"/>
      <color theme="0"/>
      <name val="Arial"/>
      <family val="2"/>
    </font>
    <font>
      <b/>
      <sz val="10"/>
      <color rgb="FF2C3C5F"/>
      <name val="Arial"/>
      <family val="2"/>
    </font>
    <font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7" fillId="0" borderId="1" xfId="0" applyFont="1" applyBorder="1" applyAlignment="1" applyProtection="1">
      <alignment horizontal="center"/>
      <protection locked="0"/>
    </xf>
    <xf numFmtId="164" fontId="7" fillId="0" borderId="1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12" fillId="0" borderId="0" xfId="0" applyFont="1" applyFill="1" applyProtection="1">
      <protection locked="0"/>
    </xf>
    <xf numFmtId="0" fontId="12" fillId="6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5" fillId="0" borderId="0" xfId="0" applyFont="1" applyFill="1" applyProtection="1">
      <protection locked="0"/>
    </xf>
    <xf numFmtId="0" fontId="15" fillId="7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8" fillId="4" borderId="4" xfId="0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5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5" borderId="4" xfId="0" applyFont="1" applyFill="1" applyBorder="1" applyProtection="1">
      <protection locked="0"/>
    </xf>
    <xf numFmtId="0" fontId="5" fillId="5" borderId="5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5" borderId="5" xfId="0" applyFont="1" applyFill="1" applyBorder="1" applyProtection="1">
      <protection locked="0"/>
    </xf>
    <xf numFmtId="0" fontId="10" fillId="4" borderId="5" xfId="0" applyFont="1" applyFill="1" applyBorder="1" applyProtection="1">
      <protection locked="0"/>
    </xf>
    <xf numFmtId="44" fontId="7" fillId="0" borderId="1" xfId="2" applyFont="1" applyBorder="1" applyProtection="1">
      <protection locked="0"/>
    </xf>
    <xf numFmtId="44" fontId="7" fillId="5" borderId="5" xfId="0" applyNumberFormat="1" applyFont="1" applyFill="1" applyBorder="1" applyProtection="1">
      <protection locked="0"/>
    </xf>
    <xf numFmtId="0" fontId="14" fillId="8" borderId="4" xfId="0" applyFont="1" applyFill="1" applyBorder="1" applyProtection="1">
      <protection locked="0"/>
    </xf>
    <xf numFmtId="0" fontId="14" fillId="8" borderId="5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3" fillId="2" borderId="4" xfId="0" applyFont="1" applyFill="1" applyBorder="1" applyProtection="1">
      <protection locked="0"/>
    </xf>
    <xf numFmtId="0" fontId="13" fillId="2" borderId="5" xfId="0" applyFont="1" applyFill="1" applyBorder="1" applyProtection="1">
      <protection locked="0"/>
    </xf>
    <xf numFmtId="0" fontId="4" fillId="4" borderId="6" xfId="0" applyFont="1" applyFill="1" applyBorder="1" applyProtection="1"/>
    <xf numFmtId="0" fontId="1" fillId="6" borderId="6" xfId="0" applyFont="1" applyFill="1" applyBorder="1" applyProtection="1"/>
    <xf numFmtId="164" fontId="9" fillId="3" borderId="1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9" fillId="5" borderId="8" xfId="0" applyNumberFormat="1" applyFont="1" applyFill="1" applyBorder="1" applyProtection="1"/>
    <xf numFmtId="0" fontId="10" fillId="4" borderId="6" xfId="0" applyFont="1" applyFill="1" applyBorder="1" applyProtection="1"/>
    <xf numFmtId="164" fontId="9" fillId="5" borderId="3" xfId="0" applyNumberFormat="1" applyFont="1" applyFill="1" applyBorder="1" applyProtection="1"/>
    <xf numFmtId="164" fontId="14" fillId="8" borderId="9" xfId="0" applyNumberFormat="1" applyFont="1" applyFill="1" applyBorder="1" applyProtection="1"/>
    <xf numFmtId="164" fontId="16" fillId="8" borderId="5" xfId="0" applyNumberFormat="1" applyFont="1" applyFill="1" applyBorder="1" applyProtection="1"/>
    <xf numFmtId="0" fontId="5" fillId="0" borderId="3" xfId="0" applyFont="1" applyFill="1" applyBorder="1" applyProtection="1"/>
    <xf numFmtId="44" fontId="13" fillId="2" borderId="6" xfId="0" applyNumberFormat="1" applyFont="1" applyFill="1" applyBorder="1" applyProtection="1"/>
    <xf numFmtId="0" fontId="0" fillId="0" borderId="0" xfId="0" applyProtection="1"/>
    <xf numFmtId="0" fontId="6" fillId="2" borderId="10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2" xfId="0" applyFont="1" applyFill="1" applyBorder="1" applyProtection="1"/>
    <xf numFmtId="0" fontId="7" fillId="8" borderId="1" xfId="0" applyFont="1" applyFill="1" applyBorder="1" applyProtection="1">
      <protection locked="0"/>
    </xf>
    <xf numFmtId="0" fontId="4" fillId="8" borderId="1" xfId="0" applyFont="1" applyFill="1" applyBorder="1" applyProtection="1">
      <protection locked="0"/>
    </xf>
    <xf numFmtId="49" fontId="4" fillId="8" borderId="1" xfId="0" applyNumberFormat="1" applyFont="1" applyFill="1" applyBorder="1" applyAlignment="1" applyProtection="1">
      <alignment horizontal="left"/>
    </xf>
    <xf numFmtId="0" fontId="4" fillId="8" borderId="1" xfId="0" applyFont="1" applyFill="1" applyBorder="1" applyProtection="1"/>
  </cellXfs>
  <cellStyles count="3">
    <cellStyle name="Standaard" xfId="0" builtinId="0"/>
    <cellStyle name="Standaard 2" xfId="1" xr:uid="{00000000-0005-0000-0000-000001000000}"/>
    <cellStyle name="Valuta" xfId="2" builtinId="4"/>
  </cellStyles>
  <dxfs count="0"/>
  <tableStyles count="0" defaultTableStyle="TableStyleMedium2" defaultPivotStyle="PivotStyleLight16"/>
  <colors>
    <mruColors>
      <color rgb="FFF5B380"/>
      <color rgb="FFEC6701"/>
      <color rgb="FF2C3C5F"/>
      <color rgb="FFE5BADD"/>
      <color rgb="FFA918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74"/>
  <sheetViews>
    <sheetView tabSelected="1" zoomScaleNormal="100" workbookViewId="0">
      <selection activeCell="I27" sqref="I27"/>
    </sheetView>
  </sheetViews>
  <sheetFormatPr defaultColWidth="8.7109375" defaultRowHeight="15" x14ac:dyDescent="0.25"/>
  <cols>
    <col min="1" max="1" width="29.5703125" style="5" customWidth="1"/>
    <col min="2" max="2" width="18.42578125" style="5" customWidth="1"/>
    <col min="3" max="3" width="13.5703125" style="5" customWidth="1"/>
    <col min="4" max="4" width="18.42578125" style="5" customWidth="1"/>
    <col min="5" max="5" width="18.140625" style="44" customWidth="1"/>
    <col min="6" max="16384" width="8.7109375" style="5"/>
  </cols>
  <sheetData>
    <row r="1" spans="1:116" s="4" customFormat="1" ht="30" customHeight="1" x14ac:dyDescent="0.35">
      <c r="A1" s="45" t="s">
        <v>54</v>
      </c>
      <c r="B1" s="46"/>
      <c r="C1" s="46"/>
      <c r="D1" s="46"/>
      <c r="E1" s="4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16" x14ac:dyDescent="0.25">
      <c r="A2" s="48" t="s">
        <v>50</v>
      </c>
      <c r="B2" s="49"/>
      <c r="C2" s="49" t="s">
        <v>55</v>
      </c>
      <c r="D2" s="49"/>
      <c r="E2" s="5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</row>
    <row r="3" spans="1:116" x14ac:dyDescent="0.25">
      <c r="A3" s="49"/>
      <c r="B3" s="49"/>
      <c r="C3" s="49"/>
      <c r="D3" s="49"/>
      <c r="E3" s="5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16" s="6" customFormat="1" ht="30" customHeight="1" x14ac:dyDescent="0.3">
      <c r="A4" s="14" t="s">
        <v>0</v>
      </c>
      <c r="B4" s="15"/>
      <c r="C4" s="15"/>
      <c r="D4" s="15"/>
      <c r="E4" s="3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</row>
    <row r="5" spans="1:116" s="8" customFormat="1" x14ac:dyDescent="0.25">
      <c r="A5" s="16" t="s">
        <v>1</v>
      </c>
      <c r="B5" s="17" t="s">
        <v>2</v>
      </c>
      <c r="C5" s="17" t="s">
        <v>3</v>
      </c>
      <c r="D5" s="17" t="s">
        <v>4</v>
      </c>
      <c r="E5" s="34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</row>
    <row r="6" spans="1:116" x14ac:dyDescent="0.25">
      <c r="A6" s="18" t="s">
        <v>33</v>
      </c>
      <c r="B6" s="18"/>
      <c r="C6" s="1" t="s">
        <v>30</v>
      </c>
      <c r="D6" s="2"/>
      <c r="E6" s="35">
        <f t="shared" ref="E6:E15" si="0">IF(C6="jaar",D6/12,IF(C6="half jaar",D6/6,IF(C6="kwartaal",D6/3,IF(C6="2 maand",D6/2,IF(C6="maand",D6,IF(C6="4 weken",(D6*13)/12,IF(C6="2 weken",(D6*13/6),IF(C6="week",(D6*13/3),0))))))))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</row>
    <row r="7" spans="1:116" x14ac:dyDescent="0.25">
      <c r="A7" s="18" t="s">
        <v>51</v>
      </c>
      <c r="B7" s="18"/>
      <c r="C7" s="1" t="s">
        <v>30</v>
      </c>
      <c r="D7" s="2"/>
      <c r="E7" s="35">
        <f>IF(C7="jaar",D7/12,IF(C7="half jaar",D7/6,IF(C7="kwartaal",D7/3,IF(C7="2 maand",D7/2,IF(C7="maand",D7,IF(C7="4 weken",(D7*13)/12,IF(C7="2 weken",(D7*13/6),IF(C7="week",(D7*13/3),0))))))))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 x14ac:dyDescent="0.25">
      <c r="A8" s="18" t="s">
        <v>6</v>
      </c>
      <c r="B8" s="18" t="s">
        <v>36</v>
      </c>
      <c r="C8" s="1" t="s">
        <v>30</v>
      </c>
      <c r="D8" s="2"/>
      <c r="E8" s="35">
        <f t="shared" si="0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 x14ac:dyDescent="0.25">
      <c r="A9" s="19" t="s">
        <v>7</v>
      </c>
      <c r="B9" s="18" t="s">
        <v>36</v>
      </c>
      <c r="C9" s="1" t="s">
        <v>30</v>
      </c>
      <c r="D9" s="2"/>
      <c r="E9" s="35">
        <f t="shared" si="0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 x14ac:dyDescent="0.25">
      <c r="A10" s="18" t="s">
        <v>8</v>
      </c>
      <c r="B10" s="18" t="s">
        <v>36</v>
      </c>
      <c r="C10" s="1" t="s">
        <v>30</v>
      </c>
      <c r="D10" s="2"/>
      <c r="E10" s="35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x14ac:dyDescent="0.25">
      <c r="A11" s="18" t="s">
        <v>9</v>
      </c>
      <c r="B11" s="18" t="s">
        <v>37</v>
      </c>
      <c r="C11" s="1" t="s">
        <v>30</v>
      </c>
      <c r="D11" s="2"/>
      <c r="E11" s="35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x14ac:dyDescent="0.25">
      <c r="A12" s="18"/>
      <c r="B12" s="18"/>
      <c r="C12" s="1" t="s">
        <v>30</v>
      </c>
      <c r="D12" s="2"/>
      <c r="E12" s="35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x14ac:dyDescent="0.25">
      <c r="A13" s="18"/>
      <c r="B13" s="18"/>
      <c r="C13" s="1" t="s">
        <v>30</v>
      </c>
      <c r="D13" s="2"/>
      <c r="E13" s="35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</row>
    <row r="14" spans="1:116" x14ac:dyDescent="0.25">
      <c r="A14" s="18" t="s">
        <v>10</v>
      </c>
      <c r="B14" s="18"/>
      <c r="C14" s="1" t="s">
        <v>30</v>
      </c>
      <c r="D14" s="2"/>
      <c r="E14" s="35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</row>
    <row r="15" spans="1:116" x14ac:dyDescent="0.25">
      <c r="A15" s="18"/>
      <c r="B15" s="18"/>
      <c r="C15" s="1" t="s">
        <v>30</v>
      </c>
      <c r="D15" s="2"/>
      <c r="E15" s="35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9" customFormat="1" x14ac:dyDescent="0.25">
      <c r="A16" s="20" t="s">
        <v>11</v>
      </c>
      <c r="B16" s="21"/>
      <c r="C16" s="21"/>
      <c r="D16" s="21"/>
      <c r="E16" s="36">
        <f>SUM(E6:E15)</f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6" customFormat="1" ht="29.25" customHeight="1" x14ac:dyDescent="0.3">
      <c r="A17" s="14" t="s">
        <v>12</v>
      </c>
      <c r="B17" s="15"/>
      <c r="C17" s="15"/>
      <c r="D17" s="15"/>
      <c r="E17" s="3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8" customFormat="1" x14ac:dyDescent="0.25">
      <c r="A18" s="16" t="s">
        <v>13</v>
      </c>
      <c r="B18" s="17" t="s">
        <v>2</v>
      </c>
      <c r="C18" s="17" t="s">
        <v>3</v>
      </c>
      <c r="D18" s="17" t="s">
        <v>4</v>
      </c>
      <c r="E18" s="34" t="s">
        <v>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</row>
    <row r="19" spans="1:116" x14ac:dyDescent="0.25">
      <c r="A19" s="19" t="s">
        <v>52</v>
      </c>
      <c r="B19" s="18"/>
      <c r="C19" s="1" t="s">
        <v>30</v>
      </c>
      <c r="D19" s="2"/>
      <c r="E19" s="35">
        <f>IF(C19="jaar",D19/12,IF(C19="half jaar",D19/6,IF(C19="kwartaal",D19/3,IF(C19="2 maand",D19/2,IF(C19="maand",D19,IF(C19="4 weken",(D19*13)/12,IF(C19="2 weken",(D19*13/6),IF(C19="week",(D19*13/3),0))))))))</f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</row>
    <row r="20" spans="1:116" x14ac:dyDescent="0.25">
      <c r="A20" s="18" t="s">
        <v>38</v>
      </c>
      <c r="B20" s="18"/>
      <c r="C20" s="1" t="s">
        <v>30</v>
      </c>
      <c r="D20" s="2"/>
      <c r="E20" s="35">
        <f>IF(C20="jaar",D20/12,IF(C20="half jaar",D20/6,IF(C20="kwartaal",D20/3,IF(C20="2 maand",D20/2,IF(C20="maand",D20,IF(C20="4 weken",(D20*13)/12,IF(C20="2 weken",(D20*13/6),IF(C20="week",(D20*13/3),0))))))))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</row>
    <row r="21" spans="1:116" x14ac:dyDescent="0.25">
      <c r="A21" s="18" t="s">
        <v>41</v>
      </c>
      <c r="B21" s="18"/>
      <c r="C21" s="1" t="s">
        <v>30</v>
      </c>
      <c r="D21" s="2"/>
      <c r="E21" s="35">
        <f t="shared" ref="E21:E46" si="1">IF(C21="jaar",D21/12,IF(C21="half jaar",D21/6,IF(C21="kwartaal",D21/3,IF(C21="2 maand",D21/2,IF(C21="maand",D21,IF(C21="4 weken",(D21*13)/12,IF(C21="2 weken",(D21*13/6),IF(C21="week",(D21*13/3),0))))))))</f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</row>
    <row r="22" spans="1:116" x14ac:dyDescent="0.25">
      <c r="A22" s="18" t="s">
        <v>14</v>
      </c>
      <c r="B22" s="18"/>
      <c r="C22" s="1" t="s">
        <v>31</v>
      </c>
      <c r="D22" s="2"/>
      <c r="E22" s="35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</row>
    <row r="23" spans="1:116" x14ac:dyDescent="0.25">
      <c r="A23" s="18" t="s">
        <v>16</v>
      </c>
      <c r="B23" s="18"/>
      <c r="C23" s="1" t="s">
        <v>30</v>
      </c>
      <c r="D23" s="2"/>
      <c r="E23" s="35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</row>
    <row r="24" spans="1:116" x14ac:dyDescent="0.25">
      <c r="A24" s="18" t="s">
        <v>15</v>
      </c>
      <c r="B24" s="18"/>
      <c r="C24" s="1" t="s">
        <v>30</v>
      </c>
      <c r="D24" s="2"/>
      <c r="E24" s="35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</row>
    <row r="25" spans="1:116" x14ac:dyDescent="0.25">
      <c r="A25" s="18" t="s">
        <v>17</v>
      </c>
      <c r="B25" s="18"/>
      <c r="C25" s="1" t="s">
        <v>30</v>
      </c>
      <c r="D25" s="2"/>
      <c r="E25" s="35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</row>
    <row r="26" spans="1:116" x14ac:dyDescent="0.25">
      <c r="A26" s="18" t="s">
        <v>42</v>
      </c>
      <c r="B26" s="18"/>
      <c r="C26" s="1" t="s">
        <v>30</v>
      </c>
      <c r="D26" s="2"/>
      <c r="E26" s="35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</row>
    <row r="27" spans="1:116" x14ac:dyDescent="0.25">
      <c r="A27" s="19" t="s">
        <v>18</v>
      </c>
      <c r="B27" s="18"/>
      <c r="C27" s="1" t="s">
        <v>30</v>
      </c>
      <c r="D27" s="2"/>
      <c r="E27" s="35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</row>
    <row r="28" spans="1:116" x14ac:dyDescent="0.25">
      <c r="A28" s="18" t="s">
        <v>19</v>
      </c>
      <c r="B28" s="18"/>
      <c r="C28" s="1" t="s">
        <v>30</v>
      </c>
      <c r="D28" s="2"/>
      <c r="E28" s="35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</row>
    <row r="29" spans="1:116" x14ac:dyDescent="0.25">
      <c r="A29" s="18"/>
      <c r="B29" s="18"/>
      <c r="C29" s="1" t="s">
        <v>30</v>
      </c>
      <c r="D29" s="2"/>
      <c r="E29" s="35">
        <f t="shared" ref="E29:E30" si="2">IF(C29="jaar",D29/12,IF(C29="half jaar",D29/6,IF(C29="kwartaal",D29/3,IF(C29="2 maand",D29/2,IF(C29="maand",D29,IF(C29="4 weken",(D29*13)/12,IF(C29="2 weken",(D29*13/6),IF(C29="week",(D29*13/3),0))))))))</f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</row>
    <row r="30" spans="1:116" x14ac:dyDescent="0.25">
      <c r="A30" s="18"/>
      <c r="B30" s="18"/>
      <c r="C30" s="1" t="s">
        <v>30</v>
      </c>
      <c r="D30" s="2"/>
      <c r="E30" s="35">
        <f t="shared" si="2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</row>
    <row r="31" spans="1:116" x14ac:dyDescent="0.25">
      <c r="A31" s="19"/>
      <c r="B31" s="18"/>
      <c r="C31" s="1" t="s">
        <v>30</v>
      </c>
      <c r="D31" s="22"/>
      <c r="E31" s="35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</row>
    <row r="32" spans="1:116" x14ac:dyDescent="0.25">
      <c r="A32" s="18"/>
      <c r="B32" s="18"/>
      <c r="C32" s="1" t="s">
        <v>30</v>
      </c>
      <c r="D32" s="2"/>
      <c r="E32" s="35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</row>
    <row r="33" spans="1:116" x14ac:dyDescent="0.25">
      <c r="A33" s="19" t="s">
        <v>45</v>
      </c>
      <c r="B33" s="18"/>
      <c r="C33" s="1" t="s">
        <v>30</v>
      </c>
      <c r="D33" s="2"/>
      <c r="E33" s="35">
        <f t="shared" ref="E33:E35" si="3">IF(C33="jaar",D33/12,IF(C33="half jaar",D33/6,IF(C33="kwartaal",D33/3,IF(C33="2 maand",D33/2,IF(C33="maand",D33,IF(C33="4 weken",(D33*13)/12,IF(C33="2 weken",(D33*13/6),IF(C33="week",(D33*13/3),0))))))))</f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</row>
    <row r="34" spans="1:116" x14ac:dyDescent="0.25">
      <c r="A34" s="18" t="s">
        <v>46</v>
      </c>
      <c r="B34" s="18"/>
      <c r="C34" s="1" t="s">
        <v>30</v>
      </c>
      <c r="D34" s="2"/>
      <c r="E34" s="35">
        <f t="shared" si="3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</row>
    <row r="35" spans="1:116" x14ac:dyDescent="0.25">
      <c r="A35" s="18" t="s">
        <v>49</v>
      </c>
      <c r="B35" s="18"/>
      <c r="C35" s="1" t="s">
        <v>30</v>
      </c>
      <c r="D35" s="2"/>
      <c r="E35" s="35">
        <f t="shared" si="3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</row>
    <row r="36" spans="1:116" x14ac:dyDescent="0.25">
      <c r="A36" s="18" t="s">
        <v>44</v>
      </c>
      <c r="B36" s="18"/>
      <c r="C36" s="1" t="s">
        <v>30</v>
      </c>
      <c r="D36" s="2"/>
      <c r="E36" s="35">
        <f t="shared" si="1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</row>
    <row r="37" spans="1:116" x14ac:dyDescent="0.25">
      <c r="A37" s="18" t="s">
        <v>43</v>
      </c>
      <c r="B37" s="18"/>
      <c r="C37" s="1" t="s">
        <v>30</v>
      </c>
      <c r="D37" s="2"/>
      <c r="E37" s="35">
        <f t="shared" si="1"/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</row>
    <row r="38" spans="1:116" x14ac:dyDescent="0.25">
      <c r="A38" s="19" t="s">
        <v>20</v>
      </c>
      <c r="B38" s="18"/>
      <c r="C38" s="1" t="s">
        <v>30</v>
      </c>
      <c r="D38" s="2"/>
      <c r="E38" s="35">
        <f t="shared" si="1"/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</row>
    <row r="39" spans="1:116" x14ac:dyDescent="0.25">
      <c r="A39" s="18"/>
      <c r="B39" s="18"/>
      <c r="C39" s="1" t="s">
        <v>30</v>
      </c>
      <c r="D39" s="2"/>
      <c r="E39" s="35">
        <f t="shared" ref="E39:E41" si="4">IF(C39="jaar",D39/12,IF(C39="half jaar",D39/6,IF(C39="kwartaal",D39/3,IF(C39="2 maand",D39/2,IF(C39="maand",D39,IF(C39="4 weken",(D39*13)/12,IF(C39="2 weken",(D39*13/6),IF(C39="week",(D39*13/3),0))))))))</f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</row>
    <row r="40" spans="1:116" x14ac:dyDescent="0.25">
      <c r="A40" s="18"/>
      <c r="B40" s="18"/>
      <c r="C40" s="1" t="s">
        <v>30</v>
      </c>
      <c r="D40" s="2"/>
      <c r="E40" s="35">
        <f t="shared" si="4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</row>
    <row r="41" spans="1:116" x14ac:dyDescent="0.25">
      <c r="A41" s="18"/>
      <c r="B41" s="18"/>
      <c r="C41" s="1" t="s">
        <v>30</v>
      </c>
      <c r="D41" s="2"/>
      <c r="E41" s="35">
        <f t="shared" si="4"/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</row>
    <row r="42" spans="1:116" x14ac:dyDescent="0.25">
      <c r="A42" s="18"/>
      <c r="B42" s="18"/>
      <c r="C42" s="1" t="s">
        <v>29</v>
      </c>
      <c r="D42" s="2"/>
      <c r="E42" s="35">
        <f t="shared" si="1"/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</row>
    <row r="43" spans="1:116" x14ac:dyDescent="0.25">
      <c r="A43" s="18"/>
      <c r="B43" s="18"/>
      <c r="C43" s="1" t="s">
        <v>30</v>
      </c>
      <c r="D43" s="2"/>
      <c r="E43" s="35">
        <f t="shared" si="1"/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</row>
    <row r="44" spans="1:116" x14ac:dyDescent="0.25">
      <c r="A44" s="18" t="s">
        <v>21</v>
      </c>
      <c r="B44" s="18"/>
      <c r="C44" s="1" t="s">
        <v>30</v>
      </c>
      <c r="D44" s="2"/>
      <c r="E44" s="35">
        <f t="shared" si="1"/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</row>
    <row r="45" spans="1:116" x14ac:dyDescent="0.25">
      <c r="A45" s="18" t="s">
        <v>34</v>
      </c>
      <c r="B45" s="18"/>
      <c r="C45" s="1" t="s">
        <v>30</v>
      </c>
      <c r="D45" s="2"/>
      <c r="E45" s="35">
        <f t="shared" si="1"/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</row>
    <row r="46" spans="1:116" x14ac:dyDescent="0.25">
      <c r="A46" s="18" t="s">
        <v>47</v>
      </c>
      <c r="B46" s="18"/>
      <c r="C46" s="1" t="s">
        <v>29</v>
      </c>
      <c r="D46" s="2"/>
      <c r="E46" s="35">
        <f t="shared" si="1"/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</row>
    <row r="47" spans="1:116" s="9" customFormat="1" x14ac:dyDescent="0.25">
      <c r="A47" s="20" t="s">
        <v>22</v>
      </c>
      <c r="B47" s="23"/>
      <c r="C47" s="23"/>
      <c r="D47" s="23"/>
      <c r="E47" s="37">
        <f>SUM(E18:E46)</f>
        <v>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</row>
    <row r="48" spans="1:116" s="6" customFormat="1" ht="28.5" customHeight="1" x14ac:dyDescent="0.3">
      <c r="A48" s="14" t="s">
        <v>39</v>
      </c>
      <c r="B48" s="24"/>
      <c r="C48" s="24"/>
      <c r="D48" s="24"/>
      <c r="E48" s="3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</row>
    <row r="49" spans="1:116" s="8" customFormat="1" x14ac:dyDescent="0.25">
      <c r="A49" s="16" t="s">
        <v>2</v>
      </c>
      <c r="B49" s="17" t="s">
        <v>35</v>
      </c>
      <c r="C49" s="17" t="s">
        <v>3</v>
      </c>
      <c r="D49" s="17" t="s">
        <v>4</v>
      </c>
      <c r="E49" s="34" t="s">
        <v>5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</row>
    <row r="50" spans="1:116" x14ac:dyDescent="0.25">
      <c r="A50" s="18"/>
      <c r="B50" s="25"/>
      <c r="C50" s="1" t="s">
        <v>30</v>
      </c>
      <c r="D50" s="2"/>
      <c r="E50" s="35">
        <f t="shared" ref="E50:E53" si="5">IF(C50="jaar",D50/12,IF(C50="half jaar",D50/6,IF(C50="kwartaal",D50/3,IF(C50="2 maand",D50/2,IF(C50="maand",D50,IF(C50="4 weken",(D50*13)/12,IF(C50="2 weken",(D50*13/6),IF(C50="week",(D50*13/3),0))))))))</f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</row>
    <row r="51" spans="1:116" x14ac:dyDescent="0.25">
      <c r="A51" s="18"/>
      <c r="B51" s="25"/>
      <c r="C51" s="1" t="s">
        <v>30</v>
      </c>
      <c r="D51" s="2"/>
      <c r="E51" s="35">
        <f t="shared" si="5"/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</row>
    <row r="52" spans="1:116" x14ac:dyDescent="0.25">
      <c r="A52" s="18"/>
      <c r="B52" s="25"/>
      <c r="C52" s="1" t="s">
        <v>30</v>
      </c>
      <c r="D52" s="2"/>
      <c r="E52" s="35">
        <f t="shared" si="5"/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</row>
    <row r="53" spans="1:116" x14ac:dyDescent="0.25">
      <c r="A53" s="18"/>
      <c r="B53" s="25"/>
      <c r="C53" s="1" t="s">
        <v>30</v>
      </c>
      <c r="D53" s="2"/>
      <c r="E53" s="35">
        <f t="shared" si="5"/>
        <v>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x14ac:dyDescent="0.25">
      <c r="A54" s="18"/>
      <c r="B54" s="25"/>
      <c r="C54" s="1" t="s">
        <v>30</v>
      </c>
      <c r="D54" s="2"/>
      <c r="E54" s="35">
        <f t="shared" ref="E54:E62" si="6">IF(C54="jaar",D54/12,IF(C54="half jaar",D54/6,IF(C54="kwartaal",D54/3,IF(C54="2 maand",D54/2,IF(C54="maand",D54,IF(C54="4 weken",(D54*13)/12,IF(C54="2 weken",(D54*13/6),IF(C54="week",(D54*13/3),0))))))))</f>
        <v>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x14ac:dyDescent="0.25">
      <c r="A55" s="18"/>
      <c r="B55" s="25"/>
      <c r="C55" s="1" t="s">
        <v>30</v>
      </c>
      <c r="D55" s="2"/>
      <c r="E55" s="35">
        <f t="shared" si="6"/>
        <v>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x14ac:dyDescent="0.25">
      <c r="A56" s="18"/>
      <c r="B56" s="25"/>
      <c r="C56" s="1" t="s">
        <v>30</v>
      </c>
      <c r="D56" s="2"/>
      <c r="E56" s="35">
        <f t="shared" si="6"/>
        <v>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x14ac:dyDescent="0.25">
      <c r="A57" s="18"/>
      <c r="B57" s="25"/>
      <c r="C57" s="1" t="s">
        <v>30</v>
      </c>
      <c r="D57" s="2"/>
      <c r="E57" s="35">
        <f t="shared" ref="E57:E58" si="7">IF(C57="jaar",D57/12,IF(C57="half jaar",D57/6,IF(C57="kwartaal",D57/3,IF(C57="2 maand",D57/2,IF(C57="maand",D57,IF(C57="4 weken",(D57*13)/12,IF(C57="2 weken",(D57*13/6),IF(C57="week",(D57*13/3),0))))))))</f>
        <v>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</row>
    <row r="58" spans="1:116" x14ac:dyDescent="0.25">
      <c r="A58" s="18"/>
      <c r="B58" s="25"/>
      <c r="C58" s="1" t="s">
        <v>30</v>
      </c>
      <c r="D58" s="2"/>
      <c r="E58" s="35">
        <f t="shared" si="7"/>
        <v>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</row>
    <row r="59" spans="1:116" x14ac:dyDescent="0.25">
      <c r="A59" s="18"/>
      <c r="B59" s="25"/>
      <c r="C59" s="1" t="s">
        <v>30</v>
      </c>
      <c r="D59" s="2"/>
      <c r="E59" s="35">
        <f t="shared" si="6"/>
        <v>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</row>
    <row r="60" spans="1:116" x14ac:dyDescent="0.25">
      <c r="A60" s="18"/>
      <c r="B60" s="25"/>
      <c r="C60" s="1" t="s">
        <v>30</v>
      </c>
      <c r="D60" s="2"/>
      <c r="E60" s="35">
        <f t="shared" si="6"/>
        <v>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</row>
    <row r="61" spans="1:116" x14ac:dyDescent="0.25">
      <c r="A61" s="18"/>
      <c r="B61" s="25"/>
      <c r="C61" s="1" t="s">
        <v>30</v>
      </c>
      <c r="D61" s="2"/>
      <c r="E61" s="35">
        <f t="shared" si="6"/>
        <v>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</row>
    <row r="62" spans="1:116" x14ac:dyDescent="0.25">
      <c r="A62" s="18"/>
      <c r="B62" s="25"/>
      <c r="C62" s="1" t="s">
        <v>30</v>
      </c>
      <c r="D62" s="2"/>
      <c r="E62" s="35">
        <f t="shared" si="6"/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</row>
    <row r="63" spans="1:116" s="9" customFormat="1" x14ac:dyDescent="0.25">
      <c r="A63" s="20" t="s">
        <v>24</v>
      </c>
      <c r="B63" s="26">
        <f>B54+B55+B56+B57+B58+B59+B60+B61+B62</f>
        <v>0</v>
      </c>
      <c r="C63" s="23"/>
      <c r="D63" s="23"/>
      <c r="E63" s="39">
        <f>SUM(E54:E62)</f>
        <v>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</row>
    <row r="64" spans="1:116" s="6" customFormat="1" ht="28.5" customHeight="1" x14ac:dyDescent="0.3">
      <c r="A64" s="14" t="s">
        <v>23</v>
      </c>
      <c r="B64" s="24"/>
      <c r="C64" s="24"/>
      <c r="D64" s="24"/>
      <c r="E64" s="3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</row>
    <row r="65" spans="1:116" s="8" customFormat="1" x14ac:dyDescent="0.25">
      <c r="A65" s="16" t="s">
        <v>2</v>
      </c>
      <c r="B65" s="17" t="s">
        <v>26</v>
      </c>
      <c r="C65" s="17" t="s">
        <v>3</v>
      </c>
      <c r="D65" s="17" t="s">
        <v>4</v>
      </c>
      <c r="E65" s="34" t="s">
        <v>5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</row>
    <row r="66" spans="1:116" x14ac:dyDescent="0.25">
      <c r="A66" s="18" t="s">
        <v>48</v>
      </c>
      <c r="B66" s="18"/>
      <c r="C66" s="1" t="s">
        <v>32</v>
      </c>
      <c r="D66" s="2"/>
      <c r="E66" s="35">
        <f t="shared" ref="E66:E69" si="8">IF(C66="jaar",D66/12,IF(C66="half jaar",D66/6,IF(C66="kwartaal",D66/3,IF(C66="2 maand",D66/2,IF(C66="maand",D66,IF(C66="4 weken",(D66*13)/12,IF(C66="2 weken",(D66*13/6),IF(C66="week",(D66*13/3),0))))))))</f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</row>
    <row r="67" spans="1:116" ht="16.5" customHeight="1" x14ac:dyDescent="0.25">
      <c r="A67" s="18" t="s">
        <v>40</v>
      </c>
      <c r="B67" s="18"/>
      <c r="C67" s="1" t="s">
        <v>30</v>
      </c>
      <c r="D67" s="2"/>
      <c r="E67" s="35">
        <f t="shared" si="8"/>
        <v>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</row>
    <row r="68" spans="1:116" x14ac:dyDescent="0.25">
      <c r="A68" s="18"/>
      <c r="B68" s="18"/>
      <c r="C68" s="1" t="s">
        <v>30</v>
      </c>
      <c r="D68" s="2"/>
      <c r="E68" s="35">
        <f t="shared" si="8"/>
        <v>0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</row>
    <row r="69" spans="1:116" x14ac:dyDescent="0.25">
      <c r="A69" s="18"/>
      <c r="B69" s="18"/>
      <c r="C69" s="1" t="s">
        <v>30</v>
      </c>
      <c r="D69" s="2"/>
      <c r="E69" s="35">
        <f t="shared" si="8"/>
        <v>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</row>
    <row r="70" spans="1:116" s="9" customFormat="1" x14ac:dyDescent="0.25">
      <c r="A70" s="20" t="s">
        <v>25</v>
      </c>
      <c r="B70" s="23"/>
      <c r="C70" s="23"/>
      <c r="D70" s="23"/>
      <c r="E70" s="39">
        <f>SUM(E66:E69)</f>
        <v>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</row>
    <row r="71" spans="1:116" s="11" customFormat="1" x14ac:dyDescent="0.25">
      <c r="A71" s="27" t="s">
        <v>11</v>
      </c>
      <c r="B71" s="28"/>
      <c r="C71" s="28"/>
      <c r="D71" s="28"/>
      <c r="E71" s="40">
        <f>E16</f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</row>
    <row r="72" spans="1:116" s="11" customFormat="1" x14ac:dyDescent="0.25">
      <c r="A72" s="27" t="s">
        <v>27</v>
      </c>
      <c r="B72" s="28"/>
      <c r="C72" s="28"/>
      <c r="D72" s="28"/>
      <c r="E72" s="41">
        <f>E47+E63+E70</f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</row>
    <row r="73" spans="1:116" s="3" customFormat="1" ht="7.5" customHeight="1" x14ac:dyDescent="0.25">
      <c r="A73" s="29"/>
      <c r="B73" s="30"/>
      <c r="C73" s="30"/>
      <c r="D73" s="30"/>
      <c r="E73" s="42"/>
    </row>
    <row r="74" spans="1:116" s="13" customFormat="1" ht="15.6" customHeight="1" x14ac:dyDescent="0.25">
      <c r="A74" s="31" t="s">
        <v>28</v>
      </c>
      <c r="B74" s="32"/>
      <c r="C74" s="32"/>
      <c r="D74" s="32"/>
      <c r="E74" s="43">
        <f>E71-E72</f>
        <v>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</sheetData>
  <sheetProtection sheet="1" objects="1" scenarios="1"/>
  <dataValidations count="1">
    <dataValidation type="list" allowBlank="1" showInputMessage="1" showErrorMessage="1" sqref="C6:C15 C66:C69 C19:C46 C50:C62" xr:uid="{00000000-0002-0000-0000-000000000000}">
      <formula1>"week,2 weken,4 weken,maand,2 maand,kwartaal,half jaar,jaar,"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74"/>
  <sheetViews>
    <sheetView workbookViewId="0">
      <selection activeCell="D9" sqref="D9"/>
    </sheetView>
  </sheetViews>
  <sheetFormatPr defaultColWidth="8.7109375" defaultRowHeight="15" x14ac:dyDescent="0.25"/>
  <cols>
    <col min="1" max="1" width="29.5703125" style="5" customWidth="1"/>
    <col min="2" max="2" width="18.42578125" style="5" customWidth="1"/>
    <col min="3" max="3" width="13.5703125" style="5" customWidth="1"/>
    <col min="4" max="4" width="18.42578125" style="5" customWidth="1"/>
    <col min="5" max="5" width="18.140625" style="44" customWidth="1"/>
    <col min="6" max="16384" width="8.7109375" style="5"/>
  </cols>
  <sheetData>
    <row r="1" spans="1:116" s="4" customFormat="1" ht="30" customHeight="1" x14ac:dyDescent="0.35">
      <c r="A1" s="45" t="s">
        <v>54</v>
      </c>
      <c r="B1" s="46"/>
      <c r="C1" s="46"/>
      <c r="D1" s="46"/>
      <c r="E1" s="4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16" x14ac:dyDescent="0.25">
      <c r="A2" s="48" t="s">
        <v>50</v>
      </c>
      <c r="B2" s="49"/>
      <c r="C2" s="49"/>
      <c r="D2" s="49"/>
      <c r="E2" s="5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</row>
    <row r="3" spans="1:116" x14ac:dyDescent="0.25">
      <c r="A3" s="49" t="s">
        <v>53</v>
      </c>
      <c r="B3" s="49"/>
      <c r="C3" s="49"/>
      <c r="D3" s="49"/>
      <c r="E3" s="5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16" s="6" customFormat="1" ht="30" customHeight="1" x14ac:dyDescent="0.3">
      <c r="A4" s="14" t="s">
        <v>0</v>
      </c>
      <c r="B4" s="15"/>
      <c r="C4" s="15"/>
      <c r="D4" s="15"/>
      <c r="E4" s="3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</row>
    <row r="5" spans="1:116" s="8" customFormat="1" x14ac:dyDescent="0.25">
      <c r="A5" s="16" t="s">
        <v>1</v>
      </c>
      <c r="B5" s="17" t="s">
        <v>2</v>
      </c>
      <c r="C5" s="17" t="s">
        <v>3</v>
      </c>
      <c r="D5" s="17" t="s">
        <v>4</v>
      </c>
      <c r="E5" s="34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</row>
    <row r="6" spans="1:116" x14ac:dyDescent="0.25">
      <c r="A6" s="18" t="s">
        <v>33</v>
      </c>
      <c r="B6" s="18"/>
      <c r="C6" s="1" t="s">
        <v>30</v>
      </c>
      <c r="D6" s="2"/>
      <c r="E6" s="35">
        <f t="shared" ref="E6:E15" si="0">IF(C6="jaar",D6/12,IF(C6="half jaar",D6/6,IF(C6="kwartaal",D6/3,IF(C6="2 maand",D6/2,IF(C6="maand",D6,IF(C6="4 weken",(D6*13)/12,IF(C6="2 weken",(D6*13/6),IF(C6="week",(D6*13/3),0))))))))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</row>
    <row r="7" spans="1:116" x14ac:dyDescent="0.25">
      <c r="A7" s="18" t="s">
        <v>51</v>
      </c>
      <c r="B7" s="18"/>
      <c r="C7" s="1" t="s">
        <v>30</v>
      </c>
      <c r="D7" s="2"/>
      <c r="E7" s="35">
        <f>IF(C7="jaar",D7/12,IF(C7="half jaar",D7/6,IF(C7="kwartaal",D7/3,IF(C7="2 maand",D7/2,IF(C7="maand",D7,IF(C7="4 weken",(D7*13)/12,IF(C7="2 weken",(D7*13/6),IF(C7="week",(D7*13/3),0))))))))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 x14ac:dyDescent="0.25">
      <c r="A8" s="18" t="s">
        <v>6</v>
      </c>
      <c r="B8" s="18" t="s">
        <v>36</v>
      </c>
      <c r="C8" s="1" t="s">
        <v>30</v>
      </c>
      <c r="D8" s="2"/>
      <c r="E8" s="35">
        <f t="shared" si="0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 x14ac:dyDescent="0.25">
      <c r="A9" s="19" t="s">
        <v>7</v>
      </c>
      <c r="B9" s="18" t="s">
        <v>36</v>
      </c>
      <c r="C9" s="1" t="s">
        <v>30</v>
      </c>
      <c r="D9" s="2"/>
      <c r="E9" s="35">
        <f>IF(C9="jaar",D9/12,IF(C9="half jaar",D9/6,IF(C9="kwartaal",D9/3,IF(C9="2 maand",D9/2,IF(C9="maand",D9,IF(C9="4 weken",(D9*13)/12,IF(C9="2 weken",(D9*13/6),IF(C9="week",(D9*13/3),0))))))))</f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 x14ac:dyDescent="0.25">
      <c r="A10" s="18" t="s">
        <v>8</v>
      </c>
      <c r="B10" s="18" t="s">
        <v>36</v>
      </c>
      <c r="C10" s="1" t="s">
        <v>30</v>
      </c>
      <c r="D10" s="2"/>
      <c r="E10" s="35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x14ac:dyDescent="0.25">
      <c r="A11" s="18" t="s">
        <v>9</v>
      </c>
      <c r="B11" s="18" t="s">
        <v>37</v>
      </c>
      <c r="C11" s="1" t="s">
        <v>30</v>
      </c>
      <c r="D11" s="2"/>
      <c r="E11" s="35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x14ac:dyDescent="0.25">
      <c r="A12" s="18"/>
      <c r="B12" s="18"/>
      <c r="C12" s="1" t="s">
        <v>30</v>
      </c>
      <c r="D12" s="2"/>
      <c r="E12" s="35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x14ac:dyDescent="0.25">
      <c r="A13" s="18"/>
      <c r="B13" s="18"/>
      <c r="C13" s="1" t="s">
        <v>30</v>
      </c>
      <c r="D13" s="2"/>
      <c r="E13" s="35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</row>
    <row r="14" spans="1:116" x14ac:dyDescent="0.25">
      <c r="A14" s="18" t="s">
        <v>10</v>
      </c>
      <c r="B14" s="18"/>
      <c r="C14" s="1" t="s">
        <v>30</v>
      </c>
      <c r="D14" s="2"/>
      <c r="E14" s="35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</row>
    <row r="15" spans="1:116" x14ac:dyDescent="0.25">
      <c r="A15" s="18"/>
      <c r="B15" s="18"/>
      <c r="C15" s="1" t="s">
        <v>30</v>
      </c>
      <c r="D15" s="2"/>
      <c r="E15" s="35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9" customFormat="1" x14ac:dyDescent="0.25">
      <c r="A16" s="20" t="s">
        <v>11</v>
      </c>
      <c r="B16" s="21"/>
      <c r="C16" s="21"/>
      <c r="D16" s="21"/>
      <c r="E16" s="36">
        <f>SUM(E6:E15)</f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6" customFormat="1" ht="29.25" customHeight="1" x14ac:dyDescent="0.3">
      <c r="A17" s="14" t="s">
        <v>12</v>
      </c>
      <c r="B17" s="15"/>
      <c r="C17" s="15"/>
      <c r="D17" s="15"/>
      <c r="E17" s="3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8" customFormat="1" x14ac:dyDescent="0.25">
      <c r="A18" s="16" t="s">
        <v>13</v>
      </c>
      <c r="B18" s="17" t="s">
        <v>2</v>
      </c>
      <c r="C18" s="17" t="s">
        <v>3</v>
      </c>
      <c r="D18" s="17" t="s">
        <v>4</v>
      </c>
      <c r="E18" s="34" t="s">
        <v>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</row>
    <row r="19" spans="1:116" x14ac:dyDescent="0.25">
      <c r="A19" s="19" t="s">
        <v>52</v>
      </c>
      <c r="B19" s="18"/>
      <c r="C19" s="1" t="s">
        <v>30</v>
      </c>
      <c r="D19" s="2"/>
      <c r="E19" s="35">
        <f>IF(C19="jaar",D19/12,IF(C19="half jaar",D19/6,IF(C19="kwartaal",D19/3,IF(C19="2 maand",D19/2,IF(C19="maand",D19,IF(C19="4 weken",(D19*13)/12,IF(C19="2 weken",(D19*13/6),IF(C19="week",(D19*13/3),0))))))))</f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</row>
    <row r="20" spans="1:116" x14ac:dyDescent="0.25">
      <c r="A20" s="18" t="s">
        <v>38</v>
      </c>
      <c r="B20" s="18"/>
      <c r="C20" s="1" t="s">
        <v>30</v>
      </c>
      <c r="D20" s="2"/>
      <c r="E20" s="35">
        <f>IF(C20="jaar",D20/12,IF(C20="half jaar",D20/6,IF(C20="kwartaal",D20/3,IF(C20="2 maand",D20/2,IF(C20="maand",D20,IF(C20="4 weken",(D20*13)/12,IF(C20="2 weken",(D20*13/6),IF(C20="week",(D20*13/3),0))))))))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</row>
    <row r="21" spans="1:116" x14ac:dyDescent="0.25">
      <c r="A21" s="18" t="s">
        <v>41</v>
      </c>
      <c r="B21" s="18"/>
      <c r="C21" s="1" t="s">
        <v>30</v>
      </c>
      <c r="D21" s="2"/>
      <c r="E21" s="35">
        <f t="shared" ref="E21:E46" si="1">IF(C21="jaar",D21/12,IF(C21="half jaar",D21/6,IF(C21="kwartaal",D21/3,IF(C21="2 maand",D21/2,IF(C21="maand",D21,IF(C21="4 weken",(D21*13)/12,IF(C21="2 weken",(D21*13/6),IF(C21="week",(D21*13/3),0))))))))</f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</row>
    <row r="22" spans="1:116" x14ac:dyDescent="0.25">
      <c r="A22" s="18" t="s">
        <v>14</v>
      </c>
      <c r="B22" s="18"/>
      <c r="C22" s="1" t="s">
        <v>31</v>
      </c>
      <c r="D22" s="2"/>
      <c r="E22" s="35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</row>
    <row r="23" spans="1:116" x14ac:dyDescent="0.25">
      <c r="A23" s="18" t="s">
        <v>16</v>
      </c>
      <c r="B23" s="18"/>
      <c r="C23" s="1" t="s">
        <v>30</v>
      </c>
      <c r="D23" s="2"/>
      <c r="E23" s="35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</row>
    <row r="24" spans="1:116" x14ac:dyDescent="0.25">
      <c r="A24" s="18" t="s">
        <v>15</v>
      </c>
      <c r="B24" s="18"/>
      <c r="C24" s="1" t="s">
        <v>30</v>
      </c>
      <c r="D24" s="2"/>
      <c r="E24" s="35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</row>
    <row r="25" spans="1:116" x14ac:dyDescent="0.25">
      <c r="A25" s="18" t="s">
        <v>17</v>
      </c>
      <c r="B25" s="18"/>
      <c r="C25" s="1" t="s">
        <v>30</v>
      </c>
      <c r="D25" s="2"/>
      <c r="E25" s="35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</row>
    <row r="26" spans="1:116" x14ac:dyDescent="0.25">
      <c r="A26" s="18" t="s">
        <v>42</v>
      </c>
      <c r="B26" s="18"/>
      <c r="C26" s="1" t="s">
        <v>30</v>
      </c>
      <c r="D26" s="2"/>
      <c r="E26" s="35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</row>
    <row r="27" spans="1:116" x14ac:dyDescent="0.25">
      <c r="A27" s="19" t="s">
        <v>18</v>
      </c>
      <c r="B27" s="18"/>
      <c r="C27" s="1" t="s">
        <v>30</v>
      </c>
      <c r="D27" s="2"/>
      <c r="E27" s="35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</row>
    <row r="28" spans="1:116" x14ac:dyDescent="0.25">
      <c r="A28" s="18" t="s">
        <v>19</v>
      </c>
      <c r="B28" s="18"/>
      <c r="C28" s="1" t="s">
        <v>30</v>
      </c>
      <c r="D28" s="2"/>
      <c r="E28" s="35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</row>
    <row r="29" spans="1:116" x14ac:dyDescent="0.25">
      <c r="A29" s="18"/>
      <c r="B29" s="18"/>
      <c r="C29" s="1" t="s">
        <v>30</v>
      </c>
      <c r="D29" s="2"/>
      <c r="E29" s="35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</row>
    <row r="30" spans="1:116" x14ac:dyDescent="0.25">
      <c r="A30" s="18"/>
      <c r="B30" s="18"/>
      <c r="C30" s="1" t="s">
        <v>30</v>
      </c>
      <c r="D30" s="2"/>
      <c r="E30" s="35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</row>
    <row r="31" spans="1:116" x14ac:dyDescent="0.25">
      <c r="A31" s="19"/>
      <c r="B31" s="18"/>
      <c r="C31" s="1" t="s">
        <v>30</v>
      </c>
      <c r="D31" s="22"/>
      <c r="E31" s="35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</row>
    <row r="32" spans="1:116" x14ac:dyDescent="0.25">
      <c r="A32" s="18"/>
      <c r="B32" s="18"/>
      <c r="C32" s="1" t="s">
        <v>30</v>
      </c>
      <c r="D32" s="2"/>
      <c r="E32" s="35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</row>
    <row r="33" spans="1:116" x14ac:dyDescent="0.25">
      <c r="A33" s="19" t="s">
        <v>45</v>
      </c>
      <c r="B33" s="18"/>
      <c r="C33" s="1" t="s">
        <v>30</v>
      </c>
      <c r="D33" s="2"/>
      <c r="E33" s="35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</row>
    <row r="34" spans="1:116" x14ac:dyDescent="0.25">
      <c r="A34" s="18" t="s">
        <v>46</v>
      </c>
      <c r="B34" s="18"/>
      <c r="C34" s="1" t="s">
        <v>30</v>
      </c>
      <c r="D34" s="2"/>
      <c r="E34" s="35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</row>
    <row r="35" spans="1:116" x14ac:dyDescent="0.25">
      <c r="A35" s="18" t="s">
        <v>49</v>
      </c>
      <c r="B35" s="18"/>
      <c r="C35" s="1" t="s">
        <v>30</v>
      </c>
      <c r="D35" s="2"/>
      <c r="E35" s="35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</row>
    <row r="36" spans="1:116" x14ac:dyDescent="0.25">
      <c r="A36" s="18" t="s">
        <v>44</v>
      </c>
      <c r="B36" s="18"/>
      <c r="C36" s="1" t="s">
        <v>30</v>
      </c>
      <c r="D36" s="2"/>
      <c r="E36" s="35">
        <f t="shared" si="1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</row>
    <row r="37" spans="1:116" x14ac:dyDescent="0.25">
      <c r="A37" s="18" t="s">
        <v>43</v>
      </c>
      <c r="B37" s="18"/>
      <c r="C37" s="1" t="s">
        <v>30</v>
      </c>
      <c r="D37" s="2"/>
      <c r="E37" s="35">
        <f t="shared" si="1"/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</row>
    <row r="38" spans="1:116" x14ac:dyDescent="0.25">
      <c r="A38" s="19" t="s">
        <v>20</v>
      </c>
      <c r="B38" s="18"/>
      <c r="C38" s="1" t="s">
        <v>30</v>
      </c>
      <c r="D38" s="2"/>
      <c r="E38" s="35">
        <f t="shared" si="1"/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</row>
    <row r="39" spans="1:116" x14ac:dyDescent="0.25">
      <c r="A39" s="18"/>
      <c r="B39" s="18"/>
      <c r="C39" s="1" t="s">
        <v>30</v>
      </c>
      <c r="D39" s="2"/>
      <c r="E39" s="35">
        <f t="shared" si="1"/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</row>
    <row r="40" spans="1:116" x14ac:dyDescent="0.25">
      <c r="A40" s="18"/>
      <c r="B40" s="18"/>
      <c r="C40" s="1" t="s">
        <v>30</v>
      </c>
      <c r="D40" s="2"/>
      <c r="E40" s="35">
        <f t="shared" si="1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</row>
    <row r="41" spans="1:116" x14ac:dyDescent="0.25">
      <c r="A41" s="18"/>
      <c r="B41" s="18"/>
      <c r="C41" s="1" t="s">
        <v>30</v>
      </c>
      <c r="D41" s="2"/>
      <c r="E41" s="35">
        <f t="shared" si="1"/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</row>
    <row r="42" spans="1:116" x14ac:dyDescent="0.25">
      <c r="A42" s="18"/>
      <c r="B42" s="18"/>
      <c r="C42" s="1" t="s">
        <v>29</v>
      </c>
      <c r="D42" s="2"/>
      <c r="E42" s="35">
        <f t="shared" si="1"/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</row>
    <row r="43" spans="1:116" x14ac:dyDescent="0.25">
      <c r="A43" s="18"/>
      <c r="B43" s="18"/>
      <c r="C43" s="1" t="s">
        <v>30</v>
      </c>
      <c r="D43" s="2"/>
      <c r="E43" s="35">
        <f t="shared" si="1"/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</row>
    <row r="44" spans="1:116" x14ac:dyDescent="0.25">
      <c r="A44" s="18" t="s">
        <v>21</v>
      </c>
      <c r="B44" s="18"/>
      <c r="C44" s="1" t="s">
        <v>30</v>
      </c>
      <c r="D44" s="2"/>
      <c r="E44" s="35">
        <f t="shared" si="1"/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</row>
    <row r="45" spans="1:116" x14ac:dyDescent="0.25">
      <c r="A45" s="18" t="s">
        <v>34</v>
      </c>
      <c r="B45" s="18"/>
      <c r="C45" s="1" t="s">
        <v>30</v>
      </c>
      <c r="D45" s="2"/>
      <c r="E45" s="35">
        <f t="shared" si="1"/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</row>
    <row r="46" spans="1:116" x14ac:dyDescent="0.25">
      <c r="A46" s="18" t="s">
        <v>47</v>
      </c>
      <c r="B46" s="18"/>
      <c r="C46" s="1" t="s">
        <v>29</v>
      </c>
      <c r="D46" s="2"/>
      <c r="E46" s="35">
        <f t="shared" si="1"/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</row>
    <row r="47" spans="1:116" s="9" customFormat="1" x14ac:dyDescent="0.25">
      <c r="A47" s="20" t="s">
        <v>22</v>
      </c>
      <c r="B47" s="23"/>
      <c r="C47" s="23"/>
      <c r="D47" s="23"/>
      <c r="E47" s="37">
        <f>SUM(E18:E46)</f>
        <v>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</row>
    <row r="48" spans="1:116" s="6" customFormat="1" ht="28.5" customHeight="1" x14ac:dyDescent="0.3">
      <c r="A48" s="14" t="s">
        <v>39</v>
      </c>
      <c r="B48" s="24"/>
      <c r="C48" s="24"/>
      <c r="D48" s="24"/>
      <c r="E48" s="3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</row>
    <row r="49" spans="1:116" s="8" customFormat="1" x14ac:dyDescent="0.25">
      <c r="A49" s="16" t="s">
        <v>2</v>
      </c>
      <c r="B49" s="17" t="s">
        <v>35</v>
      </c>
      <c r="C49" s="17" t="s">
        <v>3</v>
      </c>
      <c r="D49" s="17" t="s">
        <v>4</v>
      </c>
      <c r="E49" s="34" t="s">
        <v>5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</row>
    <row r="50" spans="1:116" x14ac:dyDescent="0.25">
      <c r="A50" s="18"/>
      <c r="B50" s="25"/>
      <c r="C50" s="1" t="s">
        <v>30</v>
      </c>
      <c r="D50" s="2"/>
      <c r="E50" s="35">
        <f t="shared" ref="E50:E62" si="2">IF(C50="jaar",D50/12,IF(C50="half jaar",D50/6,IF(C50="kwartaal",D50/3,IF(C50="2 maand",D50/2,IF(C50="maand",D50,IF(C50="4 weken",(D50*13)/12,IF(C50="2 weken",(D50*13/6),IF(C50="week",(D50*13/3),0))))))))</f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</row>
    <row r="51" spans="1:116" x14ac:dyDescent="0.25">
      <c r="A51" s="18"/>
      <c r="B51" s="25"/>
      <c r="C51" s="1" t="s">
        <v>30</v>
      </c>
      <c r="D51" s="2"/>
      <c r="E51" s="35">
        <f t="shared" si="2"/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</row>
    <row r="52" spans="1:116" x14ac:dyDescent="0.25">
      <c r="A52" s="18"/>
      <c r="B52" s="25"/>
      <c r="C52" s="1" t="s">
        <v>30</v>
      </c>
      <c r="D52" s="2"/>
      <c r="E52" s="35">
        <f t="shared" si="2"/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</row>
    <row r="53" spans="1:116" x14ac:dyDescent="0.25">
      <c r="A53" s="18"/>
      <c r="B53" s="25"/>
      <c r="C53" s="1" t="s">
        <v>30</v>
      </c>
      <c r="D53" s="2"/>
      <c r="E53" s="35">
        <f t="shared" si="2"/>
        <v>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x14ac:dyDescent="0.25">
      <c r="A54" s="18"/>
      <c r="B54" s="25"/>
      <c r="C54" s="1" t="s">
        <v>30</v>
      </c>
      <c r="D54" s="2"/>
      <c r="E54" s="35">
        <f t="shared" si="2"/>
        <v>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x14ac:dyDescent="0.25">
      <c r="A55" s="18"/>
      <c r="B55" s="25"/>
      <c r="C55" s="1" t="s">
        <v>30</v>
      </c>
      <c r="D55" s="2"/>
      <c r="E55" s="35">
        <f t="shared" si="2"/>
        <v>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x14ac:dyDescent="0.25">
      <c r="A56" s="18"/>
      <c r="B56" s="25"/>
      <c r="C56" s="1" t="s">
        <v>30</v>
      </c>
      <c r="D56" s="2"/>
      <c r="E56" s="35">
        <f t="shared" si="2"/>
        <v>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x14ac:dyDescent="0.25">
      <c r="A57" s="18"/>
      <c r="B57" s="25"/>
      <c r="C57" s="1" t="s">
        <v>30</v>
      </c>
      <c r="D57" s="2"/>
      <c r="E57" s="35">
        <f t="shared" si="2"/>
        <v>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</row>
    <row r="58" spans="1:116" x14ac:dyDescent="0.25">
      <c r="A58" s="18"/>
      <c r="B58" s="25"/>
      <c r="C58" s="1" t="s">
        <v>30</v>
      </c>
      <c r="D58" s="2"/>
      <c r="E58" s="35">
        <f t="shared" si="2"/>
        <v>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</row>
    <row r="59" spans="1:116" x14ac:dyDescent="0.25">
      <c r="A59" s="18"/>
      <c r="B59" s="25"/>
      <c r="C59" s="1" t="s">
        <v>30</v>
      </c>
      <c r="D59" s="2"/>
      <c r="E59" s="35">
        <f t="shared" si="2"/>
        <v>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</row>
    <row r="60" spans="1:116" x14ac:dyDescent="0.25">
      <c r="A60" s="18"/>
      <c r="B60" s="25"/>
      <c r="C60" s="1" t="s">
        <v>30</v>
      </c>
      <c r="D60" s="2"/>
      <c r="E60" s="35">
        <f t="shared" si="2"/>
        <v>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</row>
    <row r="61" spans="1:116" x14ac:dyDescent="0.25">
      <c r="A61" s="18"/>
      <c r="B61" s="25"/>
      <c r="C61" s="1" t="s">
        <v>30</v>
      </c>
      <c r="D61" s="2"/>
      <c r="E61" s="35">
        <f t="shared" si="2"/>
        <v>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</row>
    <row r="62" spans="1:116" x14ac:dyDescent="0.25">
      <c r="A62" s="18"/>
      <c r="B62" s="25"/>
      <c r="C62" s="1" t="s">
        <v>30</v>
      </c>
      <c r="D62" s="2"/>
      <c r="E62" s="35">
        <f t="shared" si="2"/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</row>
    <row r="63" spans="1:116" s="9" customFormat="1" x14ac:dyDescent="0.25">
      <c r="A63" s="20" t="s">
        <v>24</v>
      </c>
      <c r="B63" s="26">
        <f>B54+B55+B56+B57+B58+B59+B60+B61+B62</f>
        <v>0</v>
      </c>
      <c r="C63" s="23"/>
      <c r="D63" s="23"/>
      <c r="E63" s="39">
        <f>SUM(E54:E62)</f>
        <v>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</row>
    <row r="64" spans="1:116" s="6" customFormat="1" ht="28.5" customHeight="1" x14ac:dyDescent="0.3">
      <c r="A64" s="14" t="s">
        <v>23</v>
      </c>
      <c r="B64" s="24"/>
      <c r="C64" s="24"/>
      <c r="D64" s="24"/>
      <c r="E64" s="3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</row>
    <row r="65" spans="1:116" s="8" customFormat="1" x14ac:dyDescent="0.25">
      <c r="A65" s="16" t="s">
        <v>2</v>
      </c>
      <c r="B65" s="17" t="s">
        <v>26</v>
      </c>
      <c r="C65" s="17" t="s">
        <v>3</v>
      </c>
      <c r="D65" s="17" t="s">
        <v>4</v>
      </c>
      <c r="E65" s="34" t="s">
        <v>5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</row>
    <row r="66" spans="1:116" x14ac:dyDescent="0.25">
      <c r="A66" s="18" t="s">
        <v>48</v>
      </c>
      <c r="B66" s="18"/>
      <c r="C66" s="1" t="s">
        <v>32</v>
      </c>
      <c r="D66" s="2"/>
      <c r="E66" s="35">
        <f t="shared" ref="E66:E69" si="3">IF(C66="jaar",D66/12,IF(C66="half jaar",D66/6,IF(C66="kwartaal",D66/3,IF(C66="2 maand",D66/2,IF(C66="maand",D66,IF(C66="4 weken",(D66*13)/12,IF(C66="2 weken",(D66*13/6),IF(C66="week",(D66*13/3),0))))))))</f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</row>
    <row r="67" spans="1:116" ht="16.5" customHeight="1" x14ac:dyDescent="0.25">
      <c r="A67" s="18" t="s">
        <v>40</v>
      </c>
      <c r="B67" s="18"/>
      <c r="C67" s="1" t="s">
        <v>30</v>
      </c>
      <c r="D67" s="2"/>
      <c r="E67" s="35">
        <f t="shared" si="3"/>
        <v>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</row>
    <row r="68" spans="1:116" x14ac:dyDescent="0.25">
      <c r="A68" s="18"/>
      <c r="B68" s="18"/>
      <c r="C68" s="1" t="s">
        <v>30</v>
      </c>
      <c r="D68" s="2"/>
      <c r="E68" s="35">
        <f t="shared" si="3"/>
        <v>0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</row>
    <row r="69" spans="1:116" x14ac:dyDescent="0.25">
      <c r="A69" s="18"/>
      <c r="B69" s="18"/>
      <c r="C69" s="1" t="s">
        <v>30</v>
      </c>
      <c r="D69" s="2"/>
      <c r="E69" s="35">
        <f t="shared" si="3"/>
        <v>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</row>
    <row r="70" spans="1:116" s="9" customFormat="1" x14ac:dyDescent="0.25">
      <c r="A70" s="20" t="s">
        <v>25</v>
      </c>
      <c r="B70" s="23"/>
      <c r="C70" s="23"/>
      <c r="D70" s="23"/>
      <c r="E70" s="39">
        <f>SUM(E66:E69)</f>
        <v>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</row>
    <row r="71" spans="1:116" s="11" customFormat="1" x14ac:dyDescent="0.25">
      <c r="A71" s="27" t="s">
        <v>11</v>
      </c>
      <c r="B71" s="28"/>
      <c r="C71" s="28"/>
      <c r="D71" s="28"/>
      <c r="E71" s="40">
        <f>E16</f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</row>
    <row r="72" spans="1:116" s="11" customFormat="1" x14ac:dyDescent="0.25">
      <c r="A72" s="27" t="s">
        <v>27</v>
      </c>
      <c r="B72" s="28"/>
      <c r="C72" s="28"/>
      <c r="D72" s="28"/>
      <c r="E72" s="41">
        <f>E47+E63+E70</f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</row>
    <row r="73" spans="1:116" s="3" customFormat="1" ht="7.5" customHeight="1" x14ac:dyDescent="0.25">
      <c r="A73" s="29"/>
      <c r="B73" s="30"/>
      <c r="C73" s="30"/>
      <c r="D73" s="30"/>
      <c r="E73" s="42"/>
    </row>
    <row r="74" spans="1:116" s="13" customFormat="1" ht="15.6" customHeight="1" x14ac:dyDescent="0.25">
      <c r="A74" s="31" t="s">
        <v>28</v>
      </c>
      <c r="B74" s="32"/>
      <c r="C74" s="32"/>
      <c r="D74" s="32"/>
      <c r="E74" s="43">
        <f>E71-E72</f>
        <v>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</sheetData>
  <sheetProtection sheet="1" objects="1" scenarios="1"/>
  <dataValidations count="1">
    <dataValidation type="list" allowBlank="1" showInputMessage="1" showErrorMessage="1" sqref="C6:C15 C66:C69 C19:C46 C50:C62" xr:uid="{4018FEBA-6882-4F04-8EED-370F003FCF4E}">
      <formula1>"week,2 weken,4 weken,maand,2 maand,kwartaal,half jaar,jaar,"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L74"/>
  <sheetViews>
    <sheetView workbookViewId="0">
      <selection sqref="A1:XFD1048576"/>
    </sheetView>
  </sheetViews>
  <sheetFormatPr defaultColWidth="8.7109375" defaultRowHeight="15" x14ac:dyDescent="0.25"/>
  <cols>
    <col min="1" max="1" width="29.5703125" style="5" customWidth="1"/>
    <col min="2" max="2" width="18.42578125" style="5" customWidth="1"/>
    <col min="3" max="3" width="13.5703125" style="5" customWidth="1"/>
    <col min="4" max="4" width="18.42578125" style="5" customWidth="1"/>
    <col min="5" max="5" width="18.140625" style="44" customWidth="1"/>
    <col min="6" max="16384" width="8.7109375" style="5"/>
  </cols>
  <sheetData>
    <row r="1" spans="1:116" s="4" customFormat="1" ht="30" customHeight="1" x14ac:dyDescent="0.35">
      <c r="A1" s="45" t="s">
        <v>54</v>
      </c>
      <c r="B1" s="46"/>
      <c r="C1" s="46"/>
      <c r="D1" s="46"/>
      <c r="E1" s="4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16" x14ac:dyDescent="0.25">
      <c r="A2" s="48" t="s">
        <v>50</v>
      </c>
      <c r="B2" s="49"/>
      <c r="C2" s="49"/>
      <c r="D2" s="49"/>
      <c r="E2" s="5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</row>
    <row r="3" spans="1:116" x14ac:dyDescent="0.25">
      <c r="A3" s="49" t="s">
        <v>53</v>
      </c>
      <c r="B3" s="49"/>
      <c r="C3" s="49"/>
      <c r="D3" s="49"/>
      <c r="E3" s="5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16" s="6" customFormat="1" ht="30" customHeight="1" x14ac:dyDescent="0.3">
      <c r="A4" s="14" t="s">
        <v>0</v>
      </c>
      <c r="B4" s="15"/>
      <c r="C4" s="15"/>
      <c r="D4" s="15"/>
      <c r="E4" s="3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</row>
    <row r="5" spans="1:116" s="8" customFormat="1" x14ac:dyDescent="0.25">
      <c r="A5" s="16" t="s">
        <v>1</v>
      </c>
      <c r="B5" s="17" t="s">
        <v>2</v>
      </c>
      <c r="C5" s="17" t="s">
        <v>3</v>
      </c>
      <c r="D5" s="17" t="s">
        <v>4</v>
      </c>
      <c r="E5" s="34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</row>
    <row r="6" spans="1:116" x14ac:dyDescent="0.25">
      <c r="A6" s="18" t="s">
        <v>33</v>
      </c>
      <c r="B6" s="18"/>
      <c r="C6" s="1" t="s">
        <v>30</v>
      </c>
      <c r="D6" s="2"/>
      <c r="E6" s="35">
        <f t="shared" ref="E6:E15" si="0">IF(C6="jaar",D6/12,IF(C6="half jaar",D6/6,IF(C6="kwartaal",D6/3,IF(C6="2 maand",D6/2,IF(C6="maand",D6,IF(C6="4 weken",(D6*13)/12,IF(C6="2 weken",(D6*13/6),IF(C6="week",(D6*13/3),0))))))))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</row>
    <row r="7" spans="1:116" x14ac:dyDescent="0.25">
      <c r="A7" s="18" t="s">
        <v>51</v>
      </c>
      <c r="B7" s="18"/>
      <c r="C7" s="1" t="s">
        <v>30</v>
      </c>
      <c r="D7" s="2"/>
      <c r="E7" s="35">
        <f>IF(C7="jaar",D7/12,IF(C7="half jaar",D7/6,IF(C7="kwartaal",D7/3,IF(C7="2 maand",D7/2,IF(C7="maand",D7,IF(C7="4 weken",(D7*13)/12,IF(C7="2 weken",(D7*13/6),IF(C7="week",(D7*13/3),0))))))))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 x14ac:dyDescent="0.25">
      <c r="A8" s="18" t="s">
        <v>6</v>
      </c>
      <c r="B8" s="18" t="s">
        <v>36</v>
      </c>
      <c r="C8" s="1" t="s">
        <v>30</v>
      </c>
      <c r="D8" s="2"/>
      <c r="E8" s="35">
        <f t="shared" si="0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 x14ac:dyDescent="0.25">
      <c r="A9" s="19" t="s">
        <v>7</v>
      </c>
      <c r="B9" s="18" t="s">
        <v>36</v>
      </c>
      <c r="C9" s="1" t="s">
        <v>30</v>
      </c>
      <c r="D9" s="2"/>
      <c r="E9" s="35">
        <f t="shared" si="0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 x14ac:dyDescent="0.25">
      <c r="A10" s="18" t="s">
        <v>8</v>
      </c>
      <c r="B10" s="18" t="s">
        <v>36</v>
      </c>
      <c r="C10" s="1" t="s">
        <v>30</v>
      </c>
      <c r="D10" s="2"/>
      <c r="E10" s="35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x14ac:dyDescent="0.25">
      <c r="A11" s="18" t="s">
        <v>9</v>
      </c>
      <c r="B11" s="18" t="s">
        <v>37</v>
      </c>
      <c r="C11" s="1" t="s">
        <v>30</v>
      </c>
      <c r="D11" s="2"/>
      <c r="E11" s="35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x14ac:dyDescent="0.25">
      <c r="A12" s="18"/>
      <c r="B12" s="18"/>
      <c r="C12" s="1" t="s">
        <v>30</v>
      </c>
      <c r="D12" s="2"/>
      <c r="E12" s="35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x14ac:dyDescent="0.25">
      <c r="A13" s="18"/>
      <c r="B13" s="18"/>
      <c r="C13" s="1" t="s">
        <v>30</v>
      </c>
      <c r="D13" s="2"/>
      <c r="E13" s="35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</row>
    <row r="14" spans="1:116" x14ac:dyDescent="0.25">
      <c r="A14" s="18" t="s">
        <v>10</v>
      </c>
      <c r="B14" s="18"/>
      <c r="C14" s="1" t="s">
        <v>30</v>
      </c>
      <c r="D14" s="2"/>
      <c r="E14" s="35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</row>
    <row r="15" spans="1:116" x14ac:dyDescent="0.25">
      <c r="A15" s="18"/>
      <c r="B15" s="18"/>
      <c r="C15" s="1" t="s">
        <v>30</v>
      </c>
      <c r="D15" s="2"/>
      <c r="E15" s="35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9" customFormat="1" x14ac:dyDescent="0.25">
      <c r="A16" s="20" t="s">
        <v>11</v>
      </c>
      <c r="B16" s="21"/>
      <c r="C16" s="21"/>
      <c r="D16" s="21"/>
      <c r="E16" s="36">
        <f>SUM(E6:E15)</f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6" customFormat="1" ht="29.25" customHeight="1" x14ac:dyDescent="0.3">
      <c r="A17" s="14" t="s">
        <v>12</v>
      </c>
      <c r="B17" s="15"/>
      <c r="C17" s="15"/>
      <c r="D17" s="15"/>
      <c r="E17" s="3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8" customFormat="1" x14ac:dyDescent="0.25">
      <c r="A18" s="16" t="s">
        <v>13</v>
      </c>
      <c r="B18" s="17" t="s">
        <v>2</v>
      </c>
      <c r="C18" s="17" t="s">
        <v>3</v>
      </c>
      <c r="D18" s="17" t="s">
        <v>4</v>
      </c>
      <c r="E18" s="34" t="s">
        <v>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</row>
    <row r="19" spans="1:116" x14ac:dyDescent="0.25">
      <c r="A19" s="19" t="s">
        <v>52</v>
      </c>
      <c r="B19" s="18"/>
      <c r="C19" s="1" t="s">
        <v>30</v>
      </c>
      <c r="D19" s="2"/>
      <c r="E19" s="35">
        <f>IF(C19="jaar",D19/12,IF(C19="half jaar",D19/6,IF(C19="kwartaal",D19/3,IF(C19="2 maand",D19/2,IF(C19="maand",D19,IF(C19="4 weken",(D19*13)/12,IF(C19="2 weken",(D19*13/6),IF(C19="week",(D19*13/3),0))))))))</f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</row>
    <row r="20" spans="1:116" x14ac:dyDescent="0.25">
      <c r="A20" s="18" t="s">
        <v>38</v>
      </c>
      <c r="B20" s="18"/>
      <c r="C20" s="1" t="s">
        <v>30</v>
      </c>
      <c r="D20" s="2"/>
      <c r="E20" s="35">
        <f>IF(C20="jaar",D20/12,IF(C20="half jaar",D20/6,IF(C20="kwartaal",D20/3,IF(C20="2 maand",D20/2,IF(C20="maand",D20,IF(C20="4 weken",(D20*13)/12,IF(C20="2 weken",(D20*13/6),IF(C20="week",(D20*13/3),0))))))))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</row>
    <row r="21" spans="1:116" x14ac:dyDescent="0.25">
      <c r="A21" s="18" t="s">
        <v>41</v>
      </c>
      <c r="B21" s="18"/>
      <c r="C21" s="1" t="s">
        <v>30</v>
      </c>
      <c r="D21" s="2"/>
      <c r="E21" s="35">
        <f t="shared" ref="E21:E46" si="1">IF(C21="jaar",D21/12,IF(C21="half jaar",D21/6,IF(C21="kwartaal",D21/3,IF(C21="2 maand",D21/2,IF(C21="maand",D21,IF(C21="4 weken",(D21*13)/12,IF(C21="2 weken",(D21*13/6),IF(C21="week",(D21*13/3),0))))))))</f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</row>
    <row r="22" spans="1:116" x14ac:dyDescent="0.25">
      <c r="A22" s="18" t="s">
        <v>14</v>
      </c>
      <c r="B22" s="18"/>
      <c r="C22" s="1" t="s">
        <v>31</v>
      </c>
      <c r="D22" s="2"/>
      <c r="E22" s="35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</row>
    <row r="23" spans="1:116" x14ac:dyDescent="0.25">
      <c r="A23" s="18" t="s">
        <v>16</v>
      </c>
      <c r="B23" s="18"/>
      <c r="C23" s="1" t="s">
        <v>30</v>
      </c>
      <c r="D23" s="2"/>
      <c r="E23" s="35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</row>
    <row r="24" spans="1:116" x14ac:dyDescent="0.25">
      <c r="A24" s="18" t="s">
        <v>15</v>
      </c>
      <c r="B24" s="18"/>
      <c r="C24" s="1" t="s">
        <v>30</v>
      </c>
      <c r="D24" s="2"/>
      <c r="E24" s="35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</row>
    <row r="25" spans="1:116" x14ac:dyDescent="0.25">
      <c r="A25" s="18" t="s">
        <v>17</v>
      </c>
      <c r="B25" s="18"/>
      <c r="C25" s="1" t="s">
        <v>30</v>
      </c>
      <c r="D25" s="2"/>
      <c r="E25" s="35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</row>
    <row r="26" spans="1:116" x14ac:dyDescent="0.25">
      <c r="A26" s="18" t="s">
        <v>42</v>
      </c>
      <c r="B26" s="18"/>
      <c r="C26" s="1" t="s">
        <v>30</v>
      </c>
      <c r="D26" s="2"/>
      <c r="E26" s="35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</row>
    <row r="27" spans="1:116" x14ac:dyDescent="0.25">
      <c r="A27" s="19" t="s">
        <v>18</v>
      </c>
      <c r="B27" s="18"/>
      <c r="C27" s="1" t="s">
        <v>30</v>
      </c>
      <c r="D27" s="2"/>
      <c r="E27" s="35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</row>
    <row r="28" spans="1:116" x14ac:dyDescent="0.25">
      <c r="A28" s="18" t="s">
        <v>19</v>
      </c>
      <c r="B28" s="18"/>
      <c r="C28" s="1" t="s">
        <v>30</v>
      </c>
      <c r="D28" s="2"/>
      <c r="E28" s="35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</row>
    <row r="29" spans="1:116" x14ac:dyDescent="0.25">
      <c r="A29" s="18"/>
      <c r="B29" s="18"/>
      <c r="C29" s="1" t="s">
        <v>30</v>
      </c>
      <c r="D29" s="2"/>
      <c r="E29" s="35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</row>
    <row r="30" spans="1:116" x14ac:dyDescent="0.25">
      <c r="A30" s="18"/>
      <c r="B30" s="18"/>
      <c r="C30" s="1" t="s">
        <v>30</v>
      </c>
      <c r="D30" s="2"/>
      <c r="E30" s="35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</row>
    <row r="31" spans="1:116" x14ac:dyDescent="0.25">
      <c r="A31" s="19"/>
      <c r="B31" s="18"/>
      <c r="C31" s="1" t="s">
        <v>30</v>
      </c>
      <c r="D31" s="22"/>
      <c r="E31" s="35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</row>
    <row r="32" spans="1:116" x14ac:dyDescent="0.25">
      <c r="A32" s="18"/>
      <c r="B32" s="18"/>
      <c r="C32" s="1" t="s">
        <v>30</v>
      </c>
      <c r="D32" s="2"/>
      <c r="E32" s="35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</row>
    <row r="33" spans="1:116" x14ac:dyDescent="0.25">
      <c r="A33" s="19" t="s">
        <v>45</v>
      </c>
      <c r="B33" s="18"/>
      <c r="C33" s="1" t="s">
        <v>30</v>
      </c>
      <c r="D33" s="2"/>
      <c r="E33" s="35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</row>
    <row r="34" spans="1:116" x14ac:dyDescent="0.25">
      <c r="A34" s="18" t="s">
        <v>46</v>
      </c>
      <c r="B34" s="18"/>
      <c r="C34" s="1" t="s">
        <v>30</v>
      </c>
      <c r="D34" s="2"/>
      <c r="E34" s="35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</row>
    <row r="35" spans="1:116" x14ac:dyDescent="0.25">
      <c r="A35" s="18" t="s">
        <v>49</v>
      </c>
      <c r="B35" s="18"/>
      <c r="C35" s="1" t="s">
        <v>30</v>
      </c>
      <c r="D35" s="2"/>
      <c r="E35" s="35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</row>
    <row r="36" spans="1:116" x14ac:dyDescent="0.25">
      <c r="A36" s="18" t="s">
        <v>44</v>
      </c>
      <c r="B36" s="18"/>
      <c r="C36" s="1" t="s">
        <v>30</v>
      </c>
      <c r="D36" s="2"/>
      <c r="E36" s="35">
        <f t="shared" si="1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</row>
    <row r="37" spans="1:116" x14ac:dyDescent="0.25">
      <c r="A37" s="18" t="s">
        <v>43</v>
      </c>
      <c r="B37" s="18"/>
      <c r="C37" s="1" t="s">
        <v>30</v>
      </c>
      <c r="D37" s="2"/>
      <c r="E37" s="35">
        <f t="shared" si="1"/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</row>
    <row r="38" spans="1:116" x14ac:dyDescent="0.25">
      <c r="A38" s="19" t="s">
        <v>20</v>
      </c>
      <c r="B38" s="18"/>
      <c r="C38" s="1" t="s">
        <v>30</v>
      </c>
      <c r="D38" s="2"/>
      <c r="E38" s="35">
        <f t="shared" si="1"/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</row>
    <row r="39" spans="1:116" x14ac:dyDescent="0.25">
      <c r="A39" s="18"/>
      <c r="B39" s="18"/>
      <c r="C39" s="1" t="s">
        <v>30</v>
      </c>
      <c r="D39" s="2"/>
      <c r="E39" s="35">
        <f t="shared" si="1"/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</row>
    <row r="40" spans="1:116" x14ac:dyDescent="0.25">
      <c r="A40" s="18"/>
      <c r="B40" s="18"/>
      <c r="C40" s="1" t="s">
        <v>30</v>
      </c>
      <c r="D40" s="2"/>
      <c r="E40" s="35">
        <f t="shared" si="1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</row>
    <row r="41" spans="1:116" x14ac:dyDescent="0.25">
      <c r="A41" s="18"/>
      <c r="B41" s="18"/>
      <c r="C41" s="1" t="s">
        <v>30</v>
      </c>
      <c r="D41" s="2"/>
      <c r="E41" s="35">
        <f t="shared" si="1"/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</row>
    <row r="42" spans="1:116" x14ac:dyDescent="0.25">
      <c r="A42" s="18"/>
      <c r="B42" s="18"/>
      <c r="C42" s="1" t="s">
        <v>29</v>
      </c>
      <c r="D42" s="2"/>
      <c r="E42" s="35">
        <f t="shared" si="1"/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</row>
    <row r="43" spans="1:116" x14ac:dyDescent="0.25">
      <c r="A43" s="18"/>
      <c r="B43" s="18"/>
      <c r="C43" s="1" t="s">
        <v>30</v>
      </c>
      <c r="D43" s="2"/>
      <c r="E43" s="35">
        <f t="shared" si="1"/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</row>
    <row r="44" spans="1:116" x14ac:dyDescent="0.25">
      <c r="A44" s="18" t="s">
        <v>21</v>
      </c>
      <c r="B44" s="18"/>
      <c r="C44" s="1" t="s">
        <v>30</v>
      </c>
      <c r="D44" s="2"/>
      <c r="E44" s="35">
        <f t="shared" si="1"/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</row>
    <row r="45" spans="1:116" x14ac:dyDescent="0.25">
      <c r="A45" s="18" t="s">
        <v>34</v>
      </c>
      <c r="B45" s="18"/>
      <c r="C45" s="1" t="s">
        <v>30</v>
      </c>
      <c r="D45" s="2"/>
      <c r="E45" s="35">
        <f t="shared" si="1"/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</row>
    <row r="46" spans="1:116" x14ac:dyDescent="0.25">
      <c r="A46" s="18" t="s">
        <v>47</v>
      </c>
      <c r="B46" s="18"/>
      <c r="C46" s="1" t="s">
        <v>29</v>
      </c>
      <c r="D46" s="2"/>
      <c r="E46" s="35">
        <f t="shared" si="1"/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</row>
    <row r="47" spans="1:116" s="9" customFormat="1" x14ac:dyDescent="0.25">
      <c r="A47" s="20" t="s">
        <v>22</v>
      </c>
      <c r="B47" s="23"/>
      <c r="C47" s="23"/>
      <c r="D47" s="23"/>
      <c r="E47" s="37">
        <f>SUM(E18:E46)</f>
        <v>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</row>
    <row r="48" spans="1:116" s="6" customFormat="1" ht="28.5" customHeight="1" x14ac:dyDescent="0.3">
      <c r="A48" s="14" t="s">
        <v>39</v>
      </c>
      <c r="B48" s="24"/>
      <c r="C48" s="24"/>
      <c r="D48" s="24"/>
      <c r="E48" s="3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</row>
    <row r="49" spans="1:116" s="8" customFormat="1" x14ac:dyDescent="0.25">
      <c r="A49" s="16" t="s">
        <v>2</v>
      </c>
      <c r="B49" s="17" t="s">
        <v>35</v>
      </c>
      <c r="C49" s="17" t="s">
        <v>3</v>
      </c>
      <c r="D49" s="17" t="s">
        <v>4</v>
      </c>
      <c r="E49" s="34" t="s">
        <v>5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</row>
    <row r="50" spans="1:116" x14ac:dyDescent="0.25">
      <c r="A50" s="18"/>
      <c r="B50" s="25"/>
      <c r="C50" s="1" t="s">
        <v>30</v>
      </c>
      <c r="D50" s="2"/>
      <c r="E50" s="35">
        <f t="shared" ref="E50:E62" si="2">IF(C50="jaar",D50/12,IF(C50="half jaar",D50/6,IF(C50="kwartaal",D50/3,IF(C50="2 maand",D50/2,IF(C50="maand",D50,IF(C50="4 weken",(D50*13)/12,IF(C50="2 weken",(D50*13/6),IF(C50="week",(D50*13/3),0))))))))</f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</row>
    <row r="51" spans="1:116" x14ac:dyDescent="0.25">
      <c r="A51" s="18"/>
      <c r="B51" s="25"/>
      <c r="C51" s="1" t="s">
        <v>30</v>
      </c>
      <c r="D51" s="2"/>
      <c r="E51" s="35">
        <f t="shared" si="2"/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</row>
    <row r="52" spans="1:116" x14ac:dyDescent="0.25">
      <c r="A52" s="18"/>
      <c r="B52" s="25"/>
      <c r="C52" s="1" t="s">
        <v>30</v>
      </c>
      <c r="D52" s="2"/>
      <c r="E52" s="35">
        <f t="shared" si="2"/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</row>
    <row r="53" spans="1:116" x14ac:dyDescent="0.25">
      <c r="A53" s="18"/>
      <c r="B53" s="25"/>
      <c r="C53" s="1" t="s">
        <v>30</v>
      </c>
      <c r="D53" s="2"/>
      <c r="E53" s="35">
        <f t="shared" si="2"/>
        <v>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x14ac:dyDescent="0.25">
      <c r="A54" s="18"/>
      <c r="B54" s="25"/>
      <c r="C54" s="1" t="s">
        <v>30</v>
      </c>
      <c r="D54" s="2"/>
      <c r="E54" s="35">
        <f t="shared" si="2"/>
        <v>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x14ac:dyDescent="0.25">
      <c r="A55" s="18"/>
      <c r="B55" s="25"/>
      <c r="C55" s="1" t="s">
        <v>30</v>
      </c>
      <c r="D55" s="2"/>
      <c r="E55" s="35">
        <f t="shared" si="2"/>
        <v>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x14ac:dyDescent="0.25">
      <c r="A56" s="18"/>
      <c r="B56" s="25"/>
      <c r="C56" s="1" t="s">
        <v>30</v>
      </c>
      <c r="D56" s="2"/>
      <c r="E56" s="35">
        <f t="shared" si="2"/>
        <v>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x14ac:dyDescent="0.25">
      <c r="A57" s="18"/>
      <c r="B57" s="25"/>
      <c r="C57" s="1" t="s">
        <v>30</v>
      </c>
      <c r="D57" s="2"/>
      <c r="E57" s="35">
        <f t="shared" si="2"/>
        <v>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</row>
    <row r="58" spans="1:116" x14ac:dyDescent="0.25">
      <c r="A58" s="18"/>
      <c r="B58" s="25"/>
      <c r="C58" s="1" t="s">
        <v>30</v>
      </c>
      <c r="D58" s="2"/>
      <c r="E58" s="35">
        <f t="shared" si="2"/>
        <v>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</row>
    <row r="59" spans="1:116" x14ac:dyDescent="0.25">
      <c r="A59" s="18"/>
      <c r="B59" s="25"/>
      <c r="C59" s="1" t="s">
        <v>30</v>
      </c>
      <c r="D59" s="2"/>
      <c r="E59" s="35">
        <f t="shared" si="2"/>
        <v>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</row>
    <row r="60" spans="1:116" x14ac:dyDescent="0.25">
      <c r="A60" s="18"/>
      <c r="B60" s="25"/>
      <c r="C60" s="1" t="s">
        <v>30</v>
      </c>
      <c r="D60" s="2"/>
      <c r="E60" s="35">
        <f t="shared" si="2"/>
        <v>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</row>
    <row r="61" spans="1:116" x14ac:dyDescent="0.25">
      <c r="A61" s="18"/>
      <c r="B61" s="25"/>
      <c r="C61" s="1" t="s">
        <v>30</v>
      </c>
      <c r="D61" s="2"/>
      <c r="E61" s="35">
        <f t="shared" si="2"/>
        <v>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</row>
    <row r="62" spans="1:116" x14ac:dyDescent="0.25">
      <c r="A62" s="18"/>
      <c r="B62" s="25"/>
      <c r="C62" s="1" t="s">
        <v>30</v>
      </c>
      <c r="D62" s="2"/>
      <c r="E62" s="35">
        <f t="shared" si="2"/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</row>
    <row r="63" spans="1:116" s="9" customFormat="1" x14ac:dyDescent="0.25">
      <c r="A63" s="20" t="s">
        <v>24</v>
      </c>
      <c r="B63" s="26">
        <f>B54+B55+B56+B57+B58+B59+B60+B61+B62</f>
        <v>0</v>
      </c>
      <c r="C63" s="23"/>
      <c r="D63" s="23"/>
      <c r="E63" s="39">
        <f>SUM(E54:E62)</f>
        <v>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</row>
    <row r="64" spans="1:116" s="6" customFormat="1" ht="28.5" customHeight="1" x14ac:dyDescent="0.3">
      <c r="A64" s="14" t="s">
        <v>23</v>
      </c>
      <c r="B64" s="24"/>
      <c r="C64" s="24"/>
      <c r="D64" s="24"/>
      <c r="E64" s="3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</row>
    <row r="65" spans="1:116" s="8" customFormat="1" x14ac:dyDescent="0.25">
      <c r="A65" s="16" t="s">
        <v>2</v>
      </c>
      <c r="B65" s="17" t="s">
        <v>26</v>
      </c>
      <c r="C65" s="17" t="s">
        <v>3</v>
      </c>
      <c r="D65" s="17" t="s">
        <v>4</v>
      </c>
      <c r="E65" s="34" t="s">
        <v>5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</row>
    <row r="66" spans="1:116" x14ac:dyDescent="0.25">
      <c r="A66" s="18" t="s">
        <v>48</v>
      </c>
      <c r="B66" s="18"/>
      <c r="C66" s="1" t="s">
        <v>32</v>
      </c>
      <c r="D66" s="2"/>
      <c r="E66" s="35">
        <f t="shared" ref="E66:E69" si="3">IF(C66="jaar",D66/12,IF(C66="half jaar",D66/6,IF(C66="kwartaal",D66/3,IF(C66="2 maand",D66/2,IF(C66="maand",D66,IF(C66="4 weken",(D66*13)/12,IF(C66="2 weken",(D66*13/6),IF(C66="week",(D66*13/3),0))))))))</f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</row>
    <row r="67" spans="1:116" ht="16.5" customHeight="1" x14ac:dyDescent="0.25">
      <c r="A67" s="18" t="s">
        <v>40</v>
      </c>
      <c r="B67" s="18"/>
      <c r="C67" s="1" t="s">
        <v>30</v>
      </c>
      <c r="D67" s="2"/>
      <c r="E67" s="35">
        <f t="shared" si="3"/>
        <v>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</row>
    <row r="68" spans="1:116" x14ac:dyDescent="0.25">
      <c r="A68" s="18"/>
      <c r="B68" s="18"/>
      <c r="C68" s="1" t="s">
        <v>30</v>
      </c>
      <c r="D68" s="2"/>
      <c r="E68" s="35">
        <f t="shared" si="3"/>
        <v>0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</row>
    <row r="69" spans="1:116" x14ac:dyDescent="0.25">
      <c r="A69" s="18"/>
      <c r="B69" s="18"/>
      <c r="C69" s="1" t="s">
        <v>30</v>
      </c>
      <c r="D69" s="2"/>
      <c r="E69" s="35">
        <f t="shared" si="3"/>
        <v>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</row>
    <row r="70" spans="1:116" s="9" customFormat="1" x14ac:dyDescent="0.25">
      <c r="A70" s="20" t="s">
        <v>25</v>
      </c>
      <c r="B70" s="23"/>
      <c r="C70" s="23"/>
      <c r="D70" s="23"/>
      <c r="E70" s="39">
        <f>SUM(E66:E69)</f>
        <v>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</row>
    <row r="71" spans="1:116" s="11" customFormat="1" x14ac:dyDescent="0.25">
      <c r="A71" s="27" t="s">
        <v>11</v>
      </c>
      <c r="B71" s="28"/>
      <c r="C71" s="28"/>
      <c r="D71" s="28"/>
      <c r="E71" s="40">
        <f>E16</f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</row>
    <row r="72" spans="1:116" s="11" customFormat="1" x14ac:dyDescent="0.25">
      <c r="A72" s="27" t="s">
        <v>27</v>
      </c>
      <c r="B72" s="28"/>
      <c r="C72" s="28"/>
      <c r="D72" s="28"/>
      <c r="E72" s="41">
        <f>E47+E63+E70</f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</row>
    <row r="73" spans="1:116" s="3" customFormat="1" ht="7.5" customHeight="1" x14ac:dyDescent="0.25">
      <c r="A73" s="29"/>
      <c r="B73" s="30"/>
      <c r="C73" s="30"/>
      <c r="D73" s="30"/>
      <c r="E73" s="42"/>
    </row>
    <row r="74" spans="1:116" s="13" customFormat="1" ht="15.6" customHeight="1" x14ac:dyDescent="0.25">
      <c r="A74" s="31" t="s">
        <v>28</v>
      </c>
      <c r="B74" s="32"/>
      <c r="C74" s="32"/>
      <c r="D74" s="32"/>
      <c r="E74" s="43">
        <f>E71-E72</f>
        <v>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</sheetData>
  <sheetProtection sheet="1" objects="1" scenarios="1"/>
  <dataValidations count="1">
    <dataValidation type="list" allowBlank="1" showInputMessage="1" showErrorMessage="1" sqref="C6:C15 C66:C69 C19:C46 C50:C62" xr:uid="{CCA9F58C-3EA4-4522-ABAA-CCFB2D2791C9}">
      <formula1>"week,2 weken,4 weken,maand,2 maand,kwartaal,half jaar,jaar,"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2C19-3E9C-4A8D-B6BB-BEF32597C115}">
  <dimension ref="A1:DL74"/>
  <sheetViews>
    <sheetView workbookViewId="0">
      <selection sqref="A1:XFD1048576"/>
    </sheetView>
  </sheetViews>
  <sheetFormatPr defaultColWidth="8.7109375" defaultRowHeight="15" x14ac:dyDescent="0.25"/>
  <cols>
    <col min="1" max="1" width="29.5703125" style="5" customWidth="1"/>
    <col min="2" max="2" width="18.42578125" style="5" customWidth="1"/>
    <col min="3" max="3" width="13.5703125" style="5" customWidth="1"/>
    <col min="4" max="4" width="18.42578125" style="5" customWidth="1"/>
    <col min="5" max="5" width="18.140625" style="44" customWidth="1"/>
    <col min="6" max="16384" width="8.7109375" style="5"/>
  </cols>
  <sheetData>
    <row r="1" spans="1:116" s="4" customFormat="1" ht="30" customHeight="1" x14ac:dyDescent="0.35">
      <c r="A1" s="45" t="s">
        <v>54</v>
      </c>
      <c r="B1" s="46"/>
      <c r="C1" s="46"/>
      <c r="D1" s="46"/>
      <c r="E1" s="4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16" x14ac:dyDescent="0.25">
      <c r="A2" s="48" t="s">
        <v>50</v>
      </c>
      <c r="B2" s="49"/>
      <c r="C2" s="49"/>
      <c r="D2" s="49"/>
      <c r="E2" s="5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</row>
    <row r="3" spans="1:116" x14ac:dyDescent="0.25">
      <c r="A3" s="49" t="s">
        <v>53</v>
      </c>
      <c r="B3" s="49"/>
      <c r="C3" s="49"/>
      <c r="D3" s="49"/>
      <c r="E3" s="5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16" s="6" customFormat="1" ht="30" customHeight="1" x14ac:dyDescent="0.3">
      <c r="A4" s="14" t="s">
        <v>0</v>
      </c>
      <c r="B4" s="15"/>
      <c r="C4" s="15"/>
      <c r="D4" s="15"/>
      <c r="E4" s="3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</row>
    <row r="5" spans="1:116" s="8" customFormat="1" x14ac:dyDescent="0.25">
      <c r="A5" s="16" t="s">
        <v>1</v>
      </c>
      <c r="B5" s="17" t="s">
        <v>2</v>
      </c>
      <c r="C5" s="17" t="s">
        <v>3</v>
      </c>
      <c r="D5" s="17" t="s">
        <v>4</v>
      </c>
      <c r="E5" s="34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</row>
    <row r="6" spans="1:116" x14ac:dyDescent="0.25">
      <c r="A6" s="18" t="s">
        <v>33</v>
      </c>
      <c r="B6" s="18"/>
      <c r="C6" s="1" t="s">
        <v>30</v>
      </c>
      <c r="D6" s="2"/>
      <c r="E6" s="35">
        <f t="shared" ref="E6:E15" si="0">IF(C6="jaar",D6/12,IF(C6="half jaar",D6/6,IF(C6="kwartaal",D6/3,IF(C6="2 maand",D6/2,IF(C6="maand",D6,IF(C6="4 weken",(D6*13)/12,IF(C6="2 weken",(D6*13/6),IF(C6="week",(D6*13/3),0))))))))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</row>
    <row r="7" spans="1:116" x14ac:dyDescent="0.25">
      <c r="A7" s="18" t="s">
        <v>51</v>
      </c>
      <c r="B7" s="18"/>
      <c r="C7" s="1" t="s">
        <v>30</v>
      </c>
      <c r="D7" s="2"/>
      <c r="E7" s="35">
        <f>IF(C7="jaar",D7/12,IF(C7="half jaar",D7/6,IF(C7="kwartaal",D7/3,IF(C7="2 maand",D7/2,IF(C7="maand",D7,IF(C7="4 weken",(D7*13)/12,IF(C7="2 weken",(D7*13/6),IF(C7="week",(D7*13/3),0))))))))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 x14ac:dyDescent="0.25">
      <c r="A8" s="18" t="s">
        <v>6</v>
      </c>
      <c r="B8" s="18" t="s">
        <v>36</v>
      </c>
      <c r="C8" s="1" t="s">
        <v>30</v>
      </c>
      <c r="D8" s="2"/>
      <c r="E8" s="35">
        <f t="shared" si="0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 x14ac:dyDescent="0.25">
      <c r="A9" s="19" t="s">
        <v>7</v>
      </c>
      <c r="B9" s="18" t="s">
        <v>36</v>
      </c>
      <c r="C9" s="1" t="s">
        <v>30</v>
      </c>
      <c r="D9" s="2"/>
      <c r="E9" s="35">
        <f t="shared" si="0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 x14ac:dyDescent="0.25">
      <c r="A10" s="18" t="s">
        <v>8</v>
      </c>
      <c r="B10" s="18" t="s">
        <v>36</v>
      </c>
      <c r="C10" s="1" t="s">
        <v>30</v>
      </c>
      <c r="D10" s="2"/>
      <c r="E10" s="35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x14ac:dyDescent="0.25">
      <c r="A11" s="18" t="s">
        <v>9</v>
      </c>
      <c r="B11" s="18" t="s">
        <v>37</v>
      </c>
      <c r="C11" s="1" t="s">
        <v>30</v>
      </c>
      <c r="D11" s="2"/>
      <c r="E11" s="35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x14ac:dyDescent="0.25">
      <c r="A12" s="18"/>
      <c r="B12" s="18"/>
      <c r="C12" s="1" t="s">
        <v>30</v>
      </c>
      <c r="D12" s="2"/>
      <c r="E12" s="35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x14ac:dyDescent="0.25">
      <c r="A13" s="18"/>
      <c r="B13" s="18"/>
      <c r="C13" s="1" t="s">
        <v>30</v>
      </c>
      <c r="D13" s="2"/>
      <c r="E13" s="35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</row>
    <row r="14" spans="1:116" x14ac:dyDescent="0.25">
      <c r="A14" s="18" t="s">
        <v>10</v>
      </c>
      <c r="B14" s="18"/>
      <c r="C14" s="1" t="s">
        <v>30</v>
      </c>
      <c r="D14" s="2"/>
      <c r="E14" s="35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</row>
    <row r="15" spans="1:116" x14ac:dyDescent="0.25">
      <c r="A15" s="18"/>
      <c r="B15" s="18"/>
      <c r="C15" s="1" t="s">
        <v>30</v>
      </c>
      <c r="D15" s="2"/>
      <c r="E15" s="35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9" customFormat="1" x14ac:dyDescent="0.25">
      <c r="A16" s="20" t="s">
        <v>11</v>
      </c>
      <c r="B16" s="21"/>
      <c r="C16" s="21"/>
      <c r="D16" s="21"/>
      <c r="E16" s="36">
        <f>SUM(E6:E15)</f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6" customFormat="1" ht="29.25" customHeight="1" x14ac:dyDescent="0.3">
      <c r="A17" s="14" t="s">
        <v>12</v>
      </c>
      <c r="B17" s="15"/>
      <c r="C17" s="15"/>
      <c r="D17" s="15"/>
      <c r="E17" s="3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8" customFormat="1" x14ac:dyDescent="0.25">
      <c r="A18" s="16" t="s">
        <v>13</v>
      </c>
      <c r="B18" s="17" t="s">
        <v>2</v>
      </c>
      <c r="C18" s="17" t="s">
        <v>3</v>
      </c>
      <c r="D18" s="17" t="s">
        <v>4</v>
      </c>
      <c r="E18" s="34" t="s">
        <v>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</row>
    <row r="19" spans="1:116" x14ac:dyDescent="0.25">
      <c r="A19" s="19" t="s">
        <v>52</v>
      </c>
      <c r="B19" s="18"/>
      <c r="C19" s="1" t="s">
        <v>30</v>
      </c>
      <c r="D19" s="2"/>
      <c r="E19" s="35">
        <f>IF(C19="jaar",D19/12,IF(C19="half jaar",D19/6,IF(C19="kwartaal",D19/3,IF(C19="2 maand",D19/2,IF(C19="maand",D19,IF(C19="4 weken",(D19*13)/12,IF(C19="2 weken",(D19*13/6),IF(C19="week",(D19*13/3),0))))))))</f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</row>
    <row r="20" spans="1:116" x14ac:dyDescent="0.25">
      <c r="A20" s="18" t="s">
        <v>38</v>
      </c>
      <c r="B20" s="18"/>
      <c r="C20" s="1" t="s">
        <v>30</v>
      </c>
      <c r="D20" s="2"/>
      <c r="E20" s="35">
        <f>IF(C20="jaar",D20/12,IF(C20="half jaar",D20/6,IF(C20="kwartaal",D20/3,IF(C20="2 maand",D20/2,IF(C20="maand",D20,IF(C20="4 weken",(D20*13)/12,IF(C20="2 weken",(D20*13/6),IF(C20="week",(D20*13/3),0))))))))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</row>
    <row r="21" spans="1:116" x14ac:dyDescent="0.25">
      <c r="A21" s="18" t="s">
        <v>41</v>
      </c>
      <c r="B21" s="18"/>
      <c r="C21" s="1" t="s">
        <v>30</v>
      </c>
      <c r="D21" s="2"/>
      <c r="E21" s="35">
        <f t="shared" ref="E21:E46" si="1">IF(C21="jaar",D21/12,IF(C21="half jaar",D21/6,IF(C21="kwartaal",D21/3,IF(C21="2 maand",D21/2,IF(C21="maand",D21,IF(C21="4 weken",(D21*13)/12,IF(C21="2 weken",(D21*13/6),IF(C21="week",(D21*13/3),0))))))))</f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</row>
    <row r="22" spans="1:116" x14ac:dyDescent="0.25">
      <c r="A22" s="18" t="s">
        <v>14</v>
      </c>
      <c r="B22" s="18"/>
      <c r="C22" s="1" t="s">
        <v>31</v>
      </c>
      <c r="D22" s="2"/>
      <c r="E22" s="35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</row>
    <row r="23" spans="1:116" x14ac:dyDescent="0.25">
      <c r="A23" s="18" t="s">
        <v>16</v>
      </c>
      <c r="B23" s="18"/>
      <c r="C23" s="1" t="s">
        <v>30</v>
      </c>
      <c r="D23" s="2"/>
      <c r="E23" s="35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</row>
    <row r="24" spans="1:116" x14ac:dyDescent="0.25">
      <c r="A24" s="18" t="s">
        <v>15</v>
      </c>
      <c r="B24" s="18"/>
      <c r="C24" s="1" t="s">
        <v>30</v>
      </c>
      <c r="D24" s="2"/>
      <c r="E24" s="35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</row>
    <row r="25" spans="1:116" x14ac:dyDescent="0.25">
      <c r="A25" s="18" t="s">
        <v>17</v>
      </c>
      <c r="B25" s="18"/>
      <c r="C25" s="1" t="s">
        <v>30</v>
      </c>
      <c r="D25" s="2"/>
      <c r="E25" s="35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</row>
    <row r="26" spans="1:116" x14ac:dyDescent="0.25">
      <c r="A26" s="18" t="s">
        <v>42</v>
      </c>
      <c r="B26" s="18"/>
      <c r="C26" s="1" t="s">
        <v>30</v>
      </c>
      <c r="D26" s="2"/>
      <c r="E26" s="35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</row>
    <row r="27" spans="1:116" x14ac:dyDescent="0.25">
      <c r="A27" s="19" t="s">
        <v>18</v>
      </c>
      <c r="B27" s="18"/>
      <c r="C27" s="1" t="s">
        <v>30</v>
      </c>
      <c r="D27" s="2"/>
      <c r="E27" s="35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</row>
    <row r="28" spans="1:116" x14ac:dyDescent="0.25">
      <c r="A28" s="18" t="s">
        <v>19</v>
      </c>
      <c r="B28" s="18"/>
      <c r="C28" s="1" t="s">
        <v>30</v>
      </c>
      <c r="D28" s="2"/>
      <c r="E28" s="35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</row>
    <row r="29" spans="1:116" x14ac:dyDescent="0.25">
      <c r="A29" s="18"/>
      <c r="B29" s="18"/>
      <c r="C29" s="1" t="s">
        <v>30</v>
      </c>
      <c r="D29" s="2"/>
      <c r="E29" s="35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</row>
    <row r="30" spans="1:116" x14ac:dyDescent="0.25">
      <c r="A30" s="18"/>
      <c r="B30" s="18"/>
      <c r="C30" s="1" t="s">
        <v>30</v>
      </c>
      <c r="D30" s="2"/>
      <c r="E30" s="35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</row>
    <row r="31" spans="1:116" x14ac:dyDescent="0.25">
      <c r="A31" s="19"/>
      <c r="B31" s="18"/>
      <c r="C31" s="1" t="s">
        <v>30</v>
      </c>
      <c r="D31" s="22"/>
      <c r="E31" s="35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</row>
    <row r="32" spans="1:116" x14ac:dyDescent="0.25">
      <c r="A32" s="18"/>
      <c r="B32" s="18"/>
      <c r="C32" s="1" t="s">
        <v>30</v>
      </c>
      <c r="D32" s="2"/>
      <c r="E32" s="35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</row>
    <row r="33" spans="1:116" x14ac:dyDescent="0.25">
      <c r="A33" s="19" t="s">
        <v>45</v>
      </c>
      <c r="B33" s="18"/>
      <c r="C33" s="1" t="s">
        <v>30</v>
      </c>
      <c r="D33" s="2"/>
      <c r="E33" s="35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</row>
    <row r="34" spans="1:116" x14ac:dyDescent="0.25">
      <c r="A34" s="18" t="s">
        <v>46</v>
      </c>
      <c r="B34" s="18"/>
      <c r="C34" s="1" t="s">
        <v>30</v>
      </c>
      <c r="D34" s="2"/>
      <c r="E34" s="35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</row>
    <row r="35" spans="1:116" x14ac:dyDescent="0.25">
      <c r="A35" s="18" t="s">
        <v>49</v>
      </c>
      <c r="B35" s="18"/>
      <c r="C35" s="1" t="s">
        <v>30</v>
      </c>
      <c r="D35" s="2"/>
      <c r="E35" s="35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</row>
    <row r="36" spans="1:116" x14ac:dyDescent="0.25">
      <c r="A36" s="18" t="s">
        <v>44</v>
      </c>
      <c r="B36" s="18"/>
      <c r="C36" s="1" t="s">
        <v>30</v>
      </c>
      <c r="D36" s="2"/>
      <c r="E36" s="35">
        <f t="shared" si="1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</row>
    <row r="37" spans="1:116" x14ac:dyDescent="0.25">
      <c r="A37" s="18" t="s">
        <v>43</v>
      </c>
      <c r="B37" s="18"/>
      <c r="C37" s="1" t="s">
        <v>30</v>
      </c>
      <c r="D37" s="2"/>
      <c r="E37" s="35">
        <f t="shared" si="1"/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</row>
    <row r="38" spans="1:116" x14ac:dyDescent="0.25">
      <c r="A38" s="19" t="s">
        <v>20</v>
      </c>
      <c r="B38" s="18"/>
      <c r="C38" s="1" t="s">
        <v>30</v>
      </c>
      <c r="D38" s="2"/>
      <c r="E38" s="35">
        <f t="shared" si="1"/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</row>
    <row r="39" spans="1:116" x14ac:dyDescent="0.25">
      <c r="A39" s="18"/>
      <c r="B39" s="18"/>
      <c r="C39" s="1" t="s">
        <v>30</v>
      </c>
      <c r="D39" s="2"/>
      <c r="E39" s="35">
        <f t="shared" si="1"/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</row>
    <row r="40" spans="1:116" x14ac:dyDescent="0.25">
      <c r="A40" s="18"/>
      <c r="B40" s="18"/>
      <c r="C40" s="1" t="s">
        <v>30</v>
      </c>
      <c r="D40" s="2"/>
      <c r="E40" s="35">
        <f t="shared" si="1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</row>
    <row r="41" spans="1:116" x14ac:dyDescent="0.25">
      <c r="A41" s="18"/>
      <c r="B41" s="18"/>
      <c r="C41" s="1" t="s">
        <v>30</v>
      </c>
      <c r="D41" s="2"/>
      <c r="E41" s="35">
        <f t="shared" si="1"/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</row>
    <row r="42" spans="1:116" x14ac:dyDescent="0.25">
      <c r="A42" s="18"/>
      <c r="B42" s="18"/>
      <c r="C42" s="1" t="s">
        <v>29</v>
      </c>
      <c r="D42" s="2"/>
      <c r="E42" s="35">
        <f t="shared" si="1"/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</row>
    <row r="43" spans="1:116" x14ac:dyDescent="0.25">
      <c r="A43" s="18"/>
      <c r="B43" s="18"/>
      <c r="C43" s="1" t="s">
        <v>30</v>
      </c>
      <c r="D43" s="2"/>
      <c r="E43" s="35">
        <f t="shared" si="1"/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</row>
    <row r="44" spans="1:116" x14ac:dyDescent="0.25">
      <c r="A44" s="18" t="s">
        <v>21</v>
      </c>
      <c r="B44" s="18"/>
      <c r="C44" s="1" t="s">
        <v>30</v>
      </c>
      <c r="D44" s="2"/>
      <c r="E44" s="35">
        <f t="shared" si="1"/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</row>
    <row r="45" spans="1:116" x14ac:dyDescent="0.25">
      <c r="A45" s="18" t="s">
        <v>34</v>
      </c>
      <c r="B45" s="18"/>
      <c r="C45" s="1" t="s">
        <v>30</v>
      </c>
      <c r="D45" s="2"/>
      <c r="E45" s="35">
        <f t="shared" si="1"/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</row>
    <row r="46" spans="1:116" x14ac:dyDescent="0.25">
      <c r="A46" s="18" t="s">
        <v>47</v>
      </c>
      <c r="B46" s="18"/>
      <c r="C46" s="1" t="s">
        <v>29</v>
      </c>
      <c r="D46" s="2"/>
      <c r="E46" s="35">
        <f t="shared" si="1"/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</row>
    <row r="47" spans="1:116" s="9" customFormat="1" x14ac:dyDescent="0.25">
      <c r="A47" s="20" t="s">
        <v>22</v>
      </c>
      <c r="B47" s="23"/>
      <c r="C47" s="23"/>
      <c r="D47" s="23"/>
      <c r="E47" s="37">
        <f>SUM(E18:E46)</f>
        <v>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</row>
    <row r="48" spans="1:116" s="6" customFormat="1" ht="28.5" customHeight="1" x14ac:dyDescent="0.3">
      <c r="A48" s="14" t="s">
        <v>39</v>
      </c>
      <c r="B48" s="24"/>
      <c r="C48" s="24"/>
      <c r="D48" s="24"/>
      <c r="E48" s="3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</row>
    <row r="49" spans="1:116" s="8" customFormat="1" x14ac:dyDescent="0.25">
      <c r="A49" s="16" t="s">
        <v>2</v>
      </c>
      <c r="B49" s="17" t="s">
        <v>35</v>
      </c>
      <c r="C49" s="17" t="s">
        <v>3</v>
      </c>
      <c r="D49" s="17" t="s">
        <v>4</v>
      </c>
      <c r="E49" s="34" t="s">
        <v>5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</row>
    <row r="50" spans="1:116" x14ac:dyDescent="0.25">
      <c r="A50" s="18"/>
      <c r="B50" s="25"/>
      <c r="C50" s="1" t="s">
        <v>30</v>
      </c>
      <c r="D50" s="2"/>
      <c r="E50" s="35">
        <f t="shared" ref="E50:E62" si="2">IF(C50="jaar",D50/12,IF(C50="half jaar",D50/6,IF(C50="kwartaal",D50/3,IF(C50="2 maand",D50/2,IF(C50="maand",D50,IF(C50="4 weken",(D50*13)/12,IF(C50="2 weken",(D50*13/6),IF(C50="week",(D50*13/3),0))))))))</f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</row>
    <row r="51" spans="1:116" x14ac:dyDescent="0.25">
      <c r="A51" s="18"/>
      <c r="B51" s="25"/>
      <c r="C51" s="1" t="s">
        <v>30</v>
      </c>
      <c r="D51" s="2"/>
      <c r="E51" s="35">
        <f t="shared" si="2"/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</row>
    <row r="52" spans="1:116" x14ac:dyDescent="0.25">
      <c r="A52" s="18"/>
      <c r="B52" s="25"/>
      <c r="C52" s="1" t="s">
        <v>30</v>
      </c>
      <c r="D52" s="2"/>
      <c r="E52" s="35">
        <f t="shared" si="2"/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</row>
    <row r="53" spans="1:116" x14ac:dyDescent="0.25">
      <c r="A53" s="18"/>
      <c r="B53" s="25"/>
      <c r="C53" s="1" t="s">
        <v>30</v>
      </c>
      <c r="D53" s="2"/>
      <c r="E53" s="35">
        <f t="shared" si="2"/>
        <v>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x14ac:dyDescent="0.25">
      <c r="A54" s="18"/>
      <c r="B54" s="25"/>
      <c r="C54" s="1" t="s">
        <v>30</v>
      </c>
      <c r="D54" s="2"/>
      <c r="E54" s="35">
        <f t="shared" si="2"/>
        <v>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x14ac:dyDescent="0.25">
      <c r="A55" s="18"/>
      <c r="B55" s="25"/>
      <c r="C55" s="1" t="s">
        <v>30</v>
      </c>
      <c r="D55" s="2"/>
      <c r="E55" s="35">
        <f t="shared" si="2"/>
        <v>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x14ac:dyDescent="0.25">
      <c r="A56" s="18"/>
      <c r="B56" s="25"/>
      <c r="C56" s="1" t="s">
        <v>30</v>
      </c>
      <c r="D56" s="2"/>
      <c r="E56" s="35">
        <f t="shared" si="2"/>
        <v>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x14ac:dyDescent="0.25">
      <c r="A57" s="18"/>
      <c r="B57" s="25"/>
      <c r="C57" s="1" t="s">
        <v>30</v>
      </c>
      <c r="D57" s="2"/>
      <c r="E57" s="35">
        <f t="shared" si="2"/>
        <v>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</row>
    <row r="58" spans="1:116" x14ac:dyDescent="0.25">
      <c r="A58" s="18"/>
      <c r="B58" s="25"/>
      <c r="C58" s="1" t="s">
        <v>30</v>
      </c>
      <c r="D58" s="2"/>
      <c r="E58" s="35">
        <f t="shared" si="2"/>
        <v>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</row>
    <row r="59" spans="1:116" x14ac:dyDescent="0.25">
      <c r="A59" s="18"/>
      <c r="B59" s="25"/>
      <c r="C59" s="1" t="s">
        <v>30</v>
      </c>
      <c r="D59" s="2"/>
      <c r="E59" s="35">
        <f t="shared" si="2"/>
        <v>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</row>
    <row r="60" spans="1:116" x14ac:dyDescent="0.25">
      <c r="A60" s="18"/>
      <c r="B60" s="25"/>
      <c r="C60" s="1" t="s">
        <v>30</v>
      </c>
      <c r="D60" s="2"/>
      <c r="E60" s="35">
        <f t="shared" si="2"/>
        <v>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</row>
    <row r="61" spans="1:116" x14ac:dyDescent="0.25">
      <c r="A61" s="18"/>
      <c r="B61" s="25"/>
      <c r="C61" s="1" t="s">
        <v>30</v>
      </c>
      <c r="D61" s="2"/>
      <c r="E61" s="35">
        <f t="shared" si="2"/>
        <v>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</row>
    <row r="62" spans="1:116" x14ac:dyDescent="0.25">
      <c r="A62" s="18"/>
      <c r="B62" s="25"/>
      <c r="C62" s="1" t="s">
        <v>30</v>
      </c>
      <c r="D62" s="2"/>
      <c r="E62" s="35">
        <f t="shared" si="2"/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</row>
    <row r="63" spans="1:116" s="9" customFormat="1" x14ac:dyDescent="0.25">
      <c r="A63" s="20" t="s">
        <v>24</v>
      </c>
      <c r="B63" s="26">
        <f>B54+B55+B56+B57+B58+B59+B60+B61+B62</f>
        <v>0</v>
      </c>
      <c r="C63" s="23"/>
      <c r="D63" s="23"/>
      <c r="E63" s="39">
        <f>SUM(E54:E62)</f>
        <v>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</row>
    <row r="64" spans="1:116" s="6" customFormat="1" ht="28.5" customHeight="1" x14ac:dyDescent="0.3">
      <c r="A64" s="14" t="s">
        <v>23</v>
      </c>
      <c r="B64" s="24"/>
      <c r="C64" s="24"/>
      <c r="D64" s="24"/>
      <c r="E64" s="3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</row>
    <row r="65" spans="1:116" s="8" customFormat="1" x14ac:dyDescent="0.25">
      <c r="A65" s="16" t="s">
        <v>2</v>
      </c>
      <c r="B65" s="17" t="s">
        <v>26</v>
      </c>
      <c r="C65" s="17" t="s">
        <v>3</v>
      </c>
      <c r="D65" s="17" t="s">
        <v>4</v>
      </c>
      <c r="E65" s="34" t="s">
        <v>5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</row>
    <row r="66" spans="1:116" x14ac:dyDescent="0.25">
      <c r="A66" s="18" t="s">
        <v>48</v>
      </c>
      <c r="B66" s="18"/>
      <c r="C66" s="1" t="s">
        <v>32</v>
      </c>
      <c r="D66" s="2"/>
      <c r="E66" s="35">
        <f t="shared" ref="E66:E69" si="3">IF(C66="jaar",D66/12,IF(C66="half jaar",D66/6,IF(C66="kwartaal",D66/3,IF(C66="2 maand",D66/2,IF(C66="maand",D66,IF(C66="4 weken",(D66*13)/12,IF(C66="2 weken",(D66*13/6),IF(C66="week",(D66*13/3),0))))))))</f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</row>
    <row r="67" spans="1:116" ht="16.5" customHeight="1" x14ac:dyDescent="0.25">
      <c r="A67" s="18" t="s">
        <v>40</v>
      </c>
      <c r="B67" s="18"/>
      <c r="C67" s="1" t="s">
        <v>30</v>
      </c>
      <c r="D67" s="2"/>
      <c r="E67" s="35">
        <f t="shared" si="3"/>
        <v>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</row>
    <row r="68" spans="1:116" x14ac:dyDescent="0.25">
      <c r="A68" s="18"/>
      <c r="B68" s="18"/>
      <c r="C68" s="1" t="s">
        <v>30</v>
      </c>
      <c r="D68" s="2"/>
      <c r="E68" s="35">
        <f t="shared" si="3"/>
        <v>0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</row>
    <row r="69" spans="1:116" x14ac:dyDescent="0.25">
      <c r="A69" s="18"/>
      <c r="B69" s="18"/>
      <c r="C69" s="1" t="s">
        <v>30</v>
      </c>
      <c r="D69" s="2"/>
      <c r="E69" s="35">
        <f t="shared" si="3"/>
        <v>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</row>
    <row r="70" spans="1:116" s="9" customFormat="1" x14ac:dyDescent="0.25">
      <c r="A70" s="20" t="s">
        <v>25</v>
      </c>
      <c r="B70" s="23"/>
      <c r="C70" s="23"/>
      <c r="D70" s="23"/>
      <c r="E70" s="39">
        <f>SUM(E66:E69)</f>
        <v>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</row>
    <row r="71" spans="1:116" s="11" customFormat="1" x14ac:dyDescent="0.25">
      <c r="A71" s="27" t="s">
        <v>11</v>
      </c>
      <c r="B71" s="28"/>
      <c r="C71" s="28"/>
      <c r="D71" s="28"/>
      <c r="E71" s="40">
        <f>E16</f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</row>
    <row r="72" spans="1:116" s="11" customFormat="1" x14ac:dyDescent="0.25">
      <c r="A72" s="27" t="s">
        <v>27</v>
      </c>
      <c r="B72" s="28"/>
      <c r="C72" s="28"/>
      <c r="D72" s="28"/>
      <c r="E72" s="41">
        <f>E47+E63+E70</f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</row>
    <row r="73" spans="1:116" s="3" customFormat="1" ht="7.5" customHeight="1" x14ac:dyDescent="0.25">
      <c r="A73" s="29"/>
      <c r="B73" s="30"/>
      <c r="C73" s="30"/>
      <c r="D73" s="30"/>
      <c r="E73" s="42"/>
    </row>
    <row r="74" spans="1:116" s="13" customFormat="1" ht="15.6" customHeight="1" x14ac:dyDescent="0.25">
      <c r="A74" s="31" t="s">
        <v>28</v>
      </c>
      <c r="B74" s="32"/>
      <c r="C74" s="32"/>
      <c r="D74" s="32"/>
      <c r="E74" s="43">
        <f>E71-E72</f>
        <v>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</sheetData>
  <sheetProtection sheet="1" objects="1" scenarios="1"/>
  <dataValidations count="1">
    <dataValidation type="list" allowBlank="1" showInputMessage="1" showErrorMessage="1" sqref="C6:C15 C66:C69 C19:C46 C50:C62" xr:uid="{71627ED0-9EE9-4E59-9805-23B47B51BF58}">
      <formula1>"week,2 weken,4 weken,maand,2 maand,kwartaal,half jaar,jaar,"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673B-B44E-43C5-9429-3F4B7943FCD0}">
  <dimension ref="A1:DL74"/>
  <sheetViews>
    <sheetView workbookViewId="0">
      <selection sqref="A1:XFD1048576"/>
    </sheetView>
  </sheetViews>
  <sheetFormatPr defaultColWidth="8.7109375" defaultRowHeight="15" x14ac:dyDescent="0.25"/>
  <cols>
    <col min="1" max="1" width="29.5703125" style="5" customWidth="1"/>
    <col min="2" max="2" width="18.42578125" style="5" customWidth="1"/>
    <col min="3" max="3" width="13.5703125" style="5" customWidth="1"/>
    <col min="4" max="4" width="18.42578125" style="5" customWidth="1"/>
    <col min="5" max="5" width="18.140625" style="44" customWidth="1"/>
    <col min="6" max="16384" width="8.7109375" style="5"/>
  </cols>
  <sheetData>
    <row r="1" spans="1:116" s="4" customFormat="1" ht="30" customHeight="1" x14ac:dyDescent="0.35">
      <c r="A1" s="45" t="s">
        <v>54</v>
      </c>
      <c r="B1" s="46"/>
      <c r="C1" s="46"/>
      <c r="D1" s="46"/>
      <c r="E1" s="4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16" x14ac:dyDescent="0.25">
      <c r="A2" s="48" t="s">
        <v>50</v>
      </c>
      <c r="B2" s="49"/>
      <c r="C2" s="49"/>
      <c r="D2" s="49"/>
      <c r="E2" s="5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</row>
    <row r="3" spans="1:116" x14ac:dyDescent="0.25">
      <c r="A3" s="49" t="s">
        <v>53</v>
      </c>
      <c r="B3" s="49"/>
      <c r="C3" s="49"/>
      <c r="D3" s="49"/>
      <c r="E3" s="5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16" s="6" customFormat="1" ht="30" customHeight="1" x14ac:dyDescent="0.3">
      <c r="A4" s="14" t="s">
        <v>0</v>
      </c>
      <c r="B4" s="15"/>
      <c r="C4" s="15"/>
      <c r="D4" s="15"/>
      <c r="E4" s="3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</row>
    <row r="5" spans="1:116" s="8" customFormat="1" x14ac:dyDescent="0.25">
      <c r="A5" s="16" t="s">
        <v>1</v>
      </c>
      <c r="B5" s="17" t="s">
        <v>2</v>
      </c>
      <c r="C5" s="17" t="s">
        <v>3</v>
      </c>
      <c r="D5" s="17" t="s">
        <v>4</v>
      </c>
      <c r="E5" s="34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</row>
    <row r="6" spans="1:116" x14ac:dyDescent="0.25">
      <c r="A6" s="18" t="s">
        <v>33</v>
      </c>
      <c r="B6" s="18"/>
      <c r="C6" s="1" t="s">
        <v>30</v>
      </c>
      <c r="D6" s="2"/>
      <c r="E6" s="35">
        <f t="shared" ref="E6:E15" si="0">IF(C6="jaar",D6/12,IF(C6="half jaar",D6/6,IF(C6="kwartaal",D6/3,IF(C6="2 maand",D6/2,IF(C6="maand",D6,IF(C6="4 weken",(D6*13)/12,IF(C6="2 weken",(D6*13/6),IF(C6="week",(D6*13/3),0))))))))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</row>
    <row r="7" spans="1:116" x14ac:dyDescent="0.25">
      <c r="A7" s="18" t="s">
        <v>51</v>
      </c>
      <c r="B7" s="18"/>
      <c r="C7" s="1" t="s">
        <v>30</v>
      </c>
      <c r="D7" s="2"/>
      <c r="E7" s="35">
        <f>IF(C7="jaar",D7/12,IF(C7="half jaar",D7/6,IF(C7="kwartaal",D7/3,IF(C7="2 maand",D7/2,IF(C7="maand",D7,IF(C7="4 weken",(D7*13)/12,IF(C7="2 weken",(D7*13/6),IF(C7="week",(D7*13/3),0))))))))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 x14ac:dyDescent="0.25">
      <c r="A8" s="18" t="s">
        <v>6</v>
      </c>
      <c r="B8" s="18" t="s">
        <v>36</v>
      </c>
      <c r="C8" s="1" t="s">
        <v>30</v>
      </c>
      <c r="D8" s="2"/>
      <c r="E8" s="35">
        <f t="shared" si="0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 x14ac:dyDescent="0.25">
      <c r="A9" s="19" t="s">
        <v>7</v>
      </c>
      <c r="B9" s="18" t="s">
        <v>36</v>
      </c>
      <c r="C9" s="1" t="s">
        <v>30</v>
      </c>
      <c r="D9" s="2"/>
      <c r="E9" s="35">
        <f t="shared" si="0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 x14ac:dyDescent="0.25">
      <c r="A10" s="18" t="s">
        <v>8</v>
      </c>
      <c r="B10" s="18" t="s">
        <v>36</v>
      </c>
      <c r="C10" s="1" t="s">
        <v>30</v>
      </c>
      <c r="D10" s="2"/>
      <c r="E10" s="35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x14ac:dyDescent="0.25">
      <c r="A11" s="18" t="s">
        <v>9</v>
      </c>
      <c r="B11" s="18" t="s">
        <v>37</v>
      </c>
      <c r="C11" s="1" t="s">
        <v>30</v>
      </c>
      <c r="D11" s="2"/>
      <c r="E11" s="35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x14ac:dyDescent="0.25">
      <c r="A12" s="18"/>
      <c r="B12" s="18"/>
      <c r="C12" s="1" t="s">
        <v>30</v>
      </c>
      <c r="D12" s="2"/>
      <c r="E12" s="35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x14ac:dyDescent="0.25">
      <c r="A13" s="18"/>
      <c r="B13" s="18"/>
      <c r="C13" s="1" t="s">
        <v>30</v>
      </c>
      <c r="D13" s="2"/>
      <c r="E13" s="35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</row>
    <row r="14" spans="1:116" x14ac:dyDescent="0.25">
      <c r="A14" s="18" t="s">
        <v>10</v>
      </c>
      <c r="B14" s="18"/>
      <c r="C14" s="1" t="s">
        <v>30</v>
      </c>
      <c r="D14" s="2"/>
      <c r="E14" s="35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</row>
    <row r="15" spans="1:116" x14ac:dyDescent="0.25">
      <c r="A15" s="18"/>
      <c r="B15" s="18"/>
      <c r="C15" s="1" t="s">
        <v>30</v>
      </c>
      <c r="D15" s="2"/>
      <c r="E15" s="35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9" customFormat="1" x14ac:dyDescent="0.25">
      <c r="A16" s="20" t="s">
        <v>11</v>
      </c>
      <c r="B16" s="21"/>
      <c r="C16" s="21"/>
      <c r="D16" s="21"/>
      <c r="E16" s="36">
        <f>SUM(E6:E15)</f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6" customFormat="1" ht="29.25" customHeight="1" x14ac:dyDescent="0.3">
      <c r="A17" s="14" t="s">
        <v>12</v>
      </c>
      <c r="B17" s="15"/>
      <c r="C17" s="15"/>
      <c r="D17" s="15"/>
      <c r="E17" s="3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8" customFormat="1" x14ac:dyDescent="0.25">
      <c r="A18" s="16" t="s">
        <v>13</v>
      </c>
      <c r="B18" s="17" t="s">
        <v>2</v>
      </c>
      <c r="C18" s="17" t="s">
        <v>3</v>
      </c>
      <c r="D18" s="17" t="s">
        <v>4</v>
      </c>
      <c r="E18" s="34" t="s">
        <v>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</row>
    <row r="19" spans="1:116" x14ac:dyDescent="0.25">
      <c r="A19" s="19" t="s">
        <v>52</v>
      </c>
      <c r="B19" s="18"/>
      <c r="C19" s="1" t="s">
        <v>30</v>
      </c>
      <c r="D19" s="2"/>
      <c r="E19" s="35">
        <f>IF(C19="jaar",D19/12,IF(C19="half jaar",D19/6,IF(C19="kwartaal",D19/3,IF(C19="2 maand",D19/2,IF(C19="maand",D19,IF(C19="4 weken",(D19*13)/12,IF(C19="2 weken",(D19*13/6),IF(C19="week",(D19*13/3),0))))))))</f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</row>
    <row r="20" spans="1:116" x14ac:dyDescent="0.25">
      <c r="A20" s="18" t="s">
        <v>38</v>
      </c>
      <c r="B20" s="18"/>
      <c r="C20" s="1" t="s">
        <v>30</v>
      </c>
      <c r="D20" s="2"/>
      <c r="E20" s="35">
        <f>IF(C20="jaar",D20/12,IF(C20="half jaar",D20/6,IF(C20="kwartaal",D20/3,IF(C20="2 maand",D20/2,IF(C20="maand",D20,IF(C20="4 weken",(D20*13)/12,IF(C20="2 weken",(D20*13/6),IF(C20="week",(D20*13/3),0))))))))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</row>
    <row r="21" spans="1:116" x14ac:dyDescent="0.25">
      <c r="A21" s="18" t="s">
        <v>41</v>
      </c>
      <c r="B21" s="18"/>
      <c r="C21" s="1" t="s">
        <v>30</v>
      </c>
      <c r="D21" s="2"/>
      <c r="E21" s="35">
        <f t="shared" ref="E21:E46" si="1">IF(C21="jaar",D21/12,IF(C21="half jaar",D21/6,IF(C21="kwartaal",D21/3,IF(C21="2 maand",D21/2,IF(C21="maand",D21,IF(C21="4 weken",(D21*13)/12,IF(C21="2 weken",(D21*13/6),IF(C21="week",(D21*13/3),0))))))))</f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</row>
    <row r="22" spans="1:116" x14ac:dyDescent="0.25">
      <c r="A22" s="18" t="s">
        <v>14</v>
      </c>
      <c r="B22" s="18"/>
      <c r="C22" s="1" t="s">
        <v>31</v>
      </c>
      <c r="D22" s="2"/>
      <c r="E22" s="35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</row>
    <row r="23" spans="1:116" x14ac:dyDescent="0.25">
      <c r="A23" s="18" t="s">
        <v>16</v>
      </c>
      <c r="B23" s="18"/>
      <c r="C23" s="1" t="s">
        <v>30</v>
      </c>
      <c r="D23" s="2"/>
      <c r="E23" s="35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</row>
    <row r="24" spans="1:116" x14ac:dyDescent="0.25">
      <c r="A24" s="18" t="s">
        <v>15</v>
      </c>
      <c r="B24" s="18"/>
      <c r="C24" s="1" t="s">
        <v>30</v>
      </c>
      <c r="D24" s="2"/>
      <c r="E24" s="35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</row>
    <row r="25" spans="1:116" x14ac:dyDescent="0.25">
      <c r="A25" s="18" t="s">
        <v>17</v>
      </c>
      <c r="B25" s="18"/>
      <c r="C25" s="1" t="s">
        <v>30</v>
      </c>
      <c r="D25" s="2"/>
      <c r="E25" s="35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</row>
    <row r="26" spans="1:116" x14ac:dyDescent="0.25">
      <c r="A26" s="18" t="s">
        <v>42</v>
      </c>
      <c r="B26" s="18"/>
      <c r="C26" s="1" t="s">
        <v>30</v>
      </c>
      <c r="D26" s="2"/>
      <c r="E26" s="35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</row>
    <row r="27" spans="1:116" x14ac:dyDescent="0.25">
      <c r="A27" s="19" t="s">
        <v>18</v>
      </c>
      <c r="B27" s="18"/>
      <c r="C27" s="1" t="s">
        <v>30</v>
      </c>
      <c r="D27" s="2"/>
      <c r="E27" s="35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</row>
    <row r="28" spans="1:116" x14ac:dyDescent="0.25">
      <c r="A28" s="18" t="s">
        <v>19</v>
      </c>
      <c r="B28" s="18"/>
      <c r="C28" s="1" t="s">
        <v>30</v>
      </c>
      <c r="D28" s="2"/>
      <c r="E28" s="35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</row>
    <row r="29" spans="1:116" x14ac:dyDescent="0.25">
      <c r="A29" s="18"/>
      <c r="B29" s="18"/>
      <c r="C29" s="1" t="s">
        <v>30</v>
      </c>
      <c r="D29" s="2"/>
      <c r="E29" s="35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</row>
    <row r="30" spans="1:116" x14ac:dyDescent="0.25">
      <c r="A30" s="18"/>
      <c r="B30" s="18"/>
      <c r="C30" s="1" t="s">
        <v>30</v>
      </c>
      <c r="D30" s="2"/>
      <c r="E30" s="35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</row>
    <row r="31" spans="1:116" x14ac:dyDescent="0.25">
      <c r="A31" s="19"/>
      <c r="B31" s="18"/>
      <c r="C31" s="1" t="s">
        <v>30</v>
      </c>
      <c r="D31" s="22"/>
      <c r="E31" s="35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</row>
    <row r="32" spans="1:116" x14ac:dyDescent="0.25">
      <c r="A32" s="18"/>
      <c r="B32" s="18"/>
      <c r="C32" s="1" t="s">
        <v>30</v>
      </c>
      <c r="D32" s="2"/>
      <c r="E32" s="35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</row>
    <row r="33" spans="1:116" x14ac:dyDescent="0.25">
      <c r="A33" s="19" t="s">
        <v>45</v>
      </c>
      <c r="B33" s="18"/>
      <c r="C33" s="1" t="s">
        <v>30</v>
      </c>
      <c r="D33" s="2"/>
      <c r="E33" s="35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</row>
    <row r="34" spans="1:116" x14ac:dyDescent="0.25">
      <c r="A34" s="18" t="s">
        <v>46</v>
      </c>
      <c r="B34" s="18"/>
      <c r="C34" s="1" t="s">
        <v>30</v>
      </c>
      <c r="D34" s="2"/>
      <c r="E34" s="35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</row>
    <row r="35" spans="1:116" x14ac:dyDescent="0.25">
      <c r="A35" s="18" t="s">
        <v>49</v>
      </c>
      <c r="B35" s="18"/>
      <c r="C35" s="1" t="s">
        <v>30</v>
      </c>
      <c r="D35" s="2"/>
      <c r="E35" s="35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</row>
    <row r="36" spans="1:116" x14ac:dyDescent="0.25">
      <c r="A36" s="18" t="s">
        <v>44</v>
      </c>
      <c r="B36" s="18"/>
      <c r="C36" s="1" t="s">
        <v>30</v>
      </c>
      <c r="D36" s="2"/>
      <c r="E36" s="35">
        <f t="shared" si="1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</row>
    <row r="37" spans="1:116" x14ac:dyDescent="0.25">
      <c r="A37" s="18" t="s">
        <v>43</v>
      </c>
      <c r="B37" s="18"/>
      <c r="C37" s="1" t="s">
        <v>30</v>
      </c>
      <c r="D37" s="2"/>
      <c r="E37" s="35">
        <f t="shared" si="1"/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</row>
    <row r="38" spans="1:116" x14ac:dyDescent="0.25">
      <c r="A38" s="19" t="s">
        <v>20</v>
      </c>
      <c r="B38" s="18"/>
      <c r="C38" s="1" t="s">
        <v>30</v>
      </c>
      <c r="D38" s="2"/>
      <c r="E38" s="35">
        <f t="shared" si="1"/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</row>
    <row r="39" spans="1:116" x14ac:dyDescent="0.25">
      <c r="A39" s="18"/>
      <c r="B39" s="18"/>
      <c r="C39" s="1" t="s">
        <v>30</v>
      </c>
      <c r="D39" s="2"/>
      <c r="E39" s="35">
        <f t="shared" si="1"/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</row>
    <row r="40" spans="1:116" x14ac:dyDescent="0.25">
      <c r="A40" s="18"/>
      <c r="B40" s="18"/>
      <c r="C40" s="1" t="s">
        <v>30</v>
      </c>
      <c r="D40" s="2"/>
      <c r="E40" s="35">
        <f t="shared" si="1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</row>
    <row r="41" spans="1:116" x14ac:dyDescent="0.25">
      <c r="A41" s="18"/>
      <c r="B41" s="18"/>
      <c r="C41" s="1" t="s">
        <v>30</v>
      </c>
      <c r="D41" s="2"/>
      <c r="E41" s="35">
        <f t="shared" si="1"/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</row>
    <row r="42" spans="1:116" x14ac:dyDescent="0.25">
      <c r="A42" s="18"/>
      <c r="B42" s="18"/>
      <c r="C42" s="1" t="s">
        <v>29</v>
      </c>
      <c r="D42" s="2"/>
      <c r="E42" s="35">
        <f t="shared" si="1"/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</row>
    <row r="43" spans="1:116" x14ac:dyDescent="0.25">
      <c r="A43" s="18"/>
      <c r="B43" s="18"/>
      <c r="C43" s="1" t="s">
        <v>30</v>
      </c>
      <c r="D43" s="2"/>
      <c r="E43" s="35">
        <f t="shared" si="1"/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</row>
    <row r="44" spans="1:116" x14ac:dyDescent="0.25">
      <c r="A44" s="18" t="s">
        <v>21</v>
      </c>
      <c r="B44" s="18"/>
      <c r="C44" s="1" t="s">
        <v>30</v>
      </c>
      <c r="D44" s="2"/>
      <c r="E44" s="35">
        <f t="shared" si="1"/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</row>
    <row r="45" spans="1:116" x14ac:dyDescent="0.25">
      <c r="A45" s="18" t="s">
        <v>34</v>
      </c>
      <c r="B45" s="18"/>
      <c r="C45" s="1" t="s">
        <v>30</v>
      </c>
      <c r="D45" s="2"/>
      <c r="E45" s="35">
        <f t="shared" si="1"/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</row>
    <row r="46" spans="1:116" x14ac:dyDescent="0.25">
      <c r="A46" s="18" t="s">
        <v>47</v>
      </c>
      <c r="B46" s="18"/>
      <c r="C46" s="1" t="s">
        <v>29</v>
      </c>
      <c r="D46" s="2"/>
      <c r="E46" s="35">
        <f t="shared" si="1"/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</row>
    <row r="47" spans="1:116" s="9" customFormat="1" x14ac:dyDescent="0.25">
      <c r="A47" s="20" t="s">
        <v>22</v>
      </c>
      <c r="B47" s="23"/>
      <c r="C47" s="23"/>
      <c r="D47" s="23"/>
      <c r="E47" s="37">
        <f>SUM(E18:E46)</f>
        <v>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</row>
    <row r="48" spans="1:116" s="6" customFormat="1" ht="28.5" customHeight="1" x14ac:dyDescent="0.3">
      <c r="A48" s="14" t="s">
        <v>39</v>
      </c>
      <c r="B48" s="24"/>
      <c r="C48" s="24"/>
      <c r="D48" s="24"/>
      <c r="E48" s="3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</row>
    <row r="49" spans="1:116" s="8" customFormat="1" x14ac:dyDescent="0.25">
      <c r="A49" s="16" t="s">
        <v>2</v>
      </c>
      <c r="B49" s="17" t="s">
        <v>35</v>
      </c>
      <c r="C49" s="17" t="s">
        <v>3</v>
      </c>
      <c r="D49" s="17" t="s">
        <v>4</v>
      </c>
      <c r="E49" s="34" t="s">
        <v>5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</row>
    <row r="50" spans="1:116" x14ac:dyDescent="0.25">
      <c r="A50" s="18"/>
      <c r="B50" s="25"/>
      <c r="C50" s="1" t="s">
        <v>30</v>
      </c>
      <c r="D50" s="2"/>
      <c r="E50" s="35">
        <f t="shared" ref="E50:E62" si="2">IF(C50="jaar",D50/12,IF(C50="half jaar",D50/6,IF(C50="kwartaal",D50/3,IF(C50="2 maand",D50/2,IF(C50="maand",D50,IF(C50="4 weken",(D50*13)/12,IF(C50="2 weken",(D50*13/6),IF(C50="week",(D50*13/3),0))))))))</f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</row>
    <row r="51" spans="1:116" x14ac:dyDescent="0.25">
      <c r="A51" s="18"/>
      <c r="B51" s="25"/>
      <c r="C51" s="1" t="s">
        <v>30</v>
      </c>
      <c r="D51" s="2"/>
      <c r="E51" s="35">
        <f t="shared" si="2"/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</row>
    <row r="52" spans="1:116" x14ac:dyDescent="0.25">
      <c r="A52" s="18"/>
      <c r="B52" s="25"/>
      <c r="C52" s="1" t="s">
        <v>30</v>
      </c>
      <c r="D52" s="2"/>
      <c r="E52" s="35">
        <f t="shared" si="2"/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</row>
    <row r="53" spans="1:116" x14ac:dyDescent="0.25">
      <c r="A53" s="18"/>
      <c r="B53" s="25"/>
      <c r="C53" s="1" t="s">
        <v>30</v>
      </c>
      <c r="D53" s="2"/>
      <c r="E53" s="35">
        <f t="shared" si="2"/>
        <v>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x14ac:dyDescent="0.25">
      <c r="A54" s="18"/>
      <c r="B54" s="25"/>
      <c r="C54" s="1" t="s">
        <v>30</v>
      </c>
      <c r="D54" s="2"/>
      <c r="E54" s="35">
        <f t="shared" si="2"/>
        <v>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x14ac:dyDescent="0.25">
      <c r="A55" s="18"/>
      <c r="B55" s="25"/>
      <c r="C55" s="1" t="s">
        <v>30</v>
      </c>
      <c r="D55" s="2"/>
      <c r="E55" s="35">
        <f t="shared" si="2"/>
        <v>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x14ac:dyDescent="0.25">
      <c r="A56" s="18"/>
      <c r="B56" s="25"/>
      <c r="C56" s="1" t="s">
        <v>30</v>
      </c>
      <c r="D56" s="2"/>
      <c r="E56" s="35">
        <f t="shared" si="2"/>
        <v>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x14ac:dyDescent="0.25">
      <c r="A57" s="18"/>
      <c r="B57" s="25"/>
      <c r="C57" s="1" t="s">
        <v>30</v>
      </c>
      <c r="D57" s="2"/>
      <c r="E57" s="35">
        <f t="shared" si="2"/>
        <v>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</row>
    <row r="58" spans="1:116" x14ac:dyDescent="0.25">
      <c r="A58" s="18"/>
      <c r="B58" s="25"/>
      <c r="C58" s="1" t="s">
        <v>30</v>
      </c>
      <c r="D58" s="2"/>
      <c r="E58" s="35">
        <f t="shared" si="2"/>
        <v>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</row>
    <row r="59" spans="1:116" x14ac:dyDescent="0.25">
      <c r="A59" s="18"/>
      <c r="B59" s="25"/>
      <c r="C59" s="1" t="s">
        <v>30</v>
      </c>
      <c r="D59" s="2"/>
      <c r="E59" s="35">
        <f t="shared" si="2"/>
        <v>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</row>
    <row r="60" spans="1:116" x14ac:dyDescent="0.25">
      <c r="A60" s="18"/>
      <c r="B60" s="25"/>
      <c r="C60" s="1" t="s">
        <v>30</v>
      </c>
      <c r="D60" s="2"/>
      <c r="E60" s="35">
        <f t="shared" si="2"/>
        <v>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</row>
    <row r="61" spans="1:116" x14ac:dyDescent="0.25">
      <c r="A61" s="18"/>
      <c r="B61" s="25"/>
      <c r="C61" s="1" t="s">
        <v>30</v>
      </c>
      <c r="D61" s="2"/>
      <c r="E61" s="35">
        <f t="shared" si="2"/>
        <v>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</row>
    <row r="62" spans="1:116" x14ac:dyDescent="0.25">
      <c r="A62" s="18"/>
      <c r="B62" s="25"/>
      <c r="C62" s="1" t="s">
        <v>30</v>
      </c>
      <c r="D62" s="2"/>
      <c r="E62" s="35">
        <f t="shared" si="2"/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</row>
    <row r="63" spans="1:116" s="9" customFormat="1" x14ac:dyDescent="0.25">
      <c r="A63" s="20" t="s">
        <v>24</v>
      </c>
      <c r="B63" s="26">
        <f>B54+B55+B56+B57+B58+B59+B60+B61+B62</f>
        <v>0</v>
      </c>
      <c r="C63" s="23"/>
      <c r="D63" s="23"/>
      <c r="E63" s="39">
        <f>SUM(E54:E62)</f>
        <v>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</row>
    <row r="64" spans="1:116" s="6" customFormat="1" ht="28.5" customHeight="1" x14ac:dyDescent="0.3">
      <c r="A64" s="14" t="s">
        <v>23</v>
      </c>
      <c r="B64" s="24"/>
      <c r="C64" s="24"/>
      <c r="D64" s="24"/>
      <c r="E64" s="3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</row>
    <row r="65" spans="1:116" s="8" customFormat="1" x14ac:dyDescent="0.25">
      <c r="A65" s="16" t="s">
        <v>2</v>
      </c>
      <c r="B65" s="17" t="s">
        <v>26</v>
      </c>
      <c r="C65" s="17" t="s">
        <v>3</v>
      </c>
      <c r="D65" s="17" t="s">
        <v>4</v>
      </c>
      <c r="E65" s="34" t="s">
        <v>5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</row>
    <row r="66" spans="1:116" x14ac:dyDescent="0.25">
      <c r="A66" s="18" t="s">
        <v>48</v>
      </c>
      <c r="B66" s="18"/>
      <c r="C66" s="1" t="s">
        <v>32</v>
      </c>
      <c r="D66" s="2"/>
      <c r="E66" s="35">
        <f t="shared" ref="E66:E69" si="3">IF(C66="jaar",D66/12,IF(C66="half jaar",D66/6,IF(C66="kwartaal",D66/3,IF(C66="2 maand",D66/2,IF(C66="maand",D66,IF(C66="4 weken",(D66*13)/12,IF(C66="2 weken",(D66*13/6),IF(C66="week",(D66*13/3),0))))))))</f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</row>
    <row r="67" spans="1:116" ht="16.5" customHeight="1" x14ac:dyDescent="0.25">
      <c r="A67" s="18" t="s">
        <v>40</v>
      </c>
      <c r="B67" s="18"/>
      <c r="C67" s="1" t="s">
        <v>30</v>
      </c>
      <c r="D67" s="2"/>
      <c r="E67" s="35">
        <f t="shared" si="3"/>
        <v>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</row>
    <row r="68" spans="1:116" x14ac:dyDescent="0.25">
      <c r="A68" s="18"/>
      <c r="B68" s="18"/>
      <c r="C68" s="1" t="s">
        <v>30</v>
      </c>
      <c r="D68" s="2"/>
      <c r="E68" s="35">
        <f t="shared" si="3"/>
        <v>0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</row>
    <row r="69" spans="1:116" x14ac:dyDescent="0.25">
      <c r="A69" s="18"/>
      <c r="B69" s="18"/>
      <c r="C69" s="1" t="s">
        <v>30</v>
      </c>
      <c r="D69" s="2"/>
      <c r="E69" s="35">
        <f t="shared" si="3"/>
        <v>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</row>
    <row r="70" spans="1:116" s="9" customFormat="1" x14ac:dyDescent="0.25">
      <c r="A70" s="20" t="s">
        <v>25</v>
      </c>
      <c r="B70" s="23"/>
      <c r="C70" s="23"/>
      <c r="D70" s="23"/>
      <c r="E70" s="39">
        <f>SUM(E66:E69)</f>
        <v>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</row>
    <row r="71" spans="1:116" s="11" customFormat="1" x14ac:dyDescent="0.25">
      <c r="A71" s="27" t="s">
        <v>11</v>
      </c>
      <c r="B71" s="28"/>
      <c r="C71" s="28"/>
      <c r="D71" s="28"/>
      <c r="E71" s="40">
        <f>E16</f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</row>
    <row r="72" spans="1:116" s="11" customFormat="1" x14ac:dyDescent="0.25">
      <c r="A72" s="27" t="s">
        <v>27</v>
      </c>
      <c r="B72" s="28"/>
      <c r="C72" s="28"/>
      <c r="D72" s="28"/>
      <c r="E72" s="41">
        <f>E47+E63+E70</f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</row>
    <row r="73" spans="1:116" s="3" customFormat="1" ht="7.5" customHeight="1" x14ac:dyDescent="0.25">
      <c r="A73" s="29"/>
      <c r="B73" s="30"/>
      <c r="C73" s="30"/>
      <c r="D73" s="30"/>
      <c r="E73" s="42"/>
    </row>
    <row r="74" spans="1:116" s="13" customFormat="1" ht="15.6" customHeight="1" x14ac:dyDescent="0.25">
      <c r="A74" s="31" t="s">
        <v>28</v>
      </c>
      <c r="B74" s="32"/>
      <c r="C74" s="32"/>
      <c r="D74" s="32"/>
      <c r="E74" s="43">
        <f>E71-E72</f>
        <v>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</sheetData>
  <sheetProtection sheet="1" objects="1" scenarios="1"/>
  <dataValidations count="1">
    <dataValidation type="list" allowBlank="1" showInputMessage="1" showErrorMessage="1" sqref="C6:C15 C66:C69 C19:C46 C50:C62" xr:uid="{52E1DA72-3E82-4CB0-BF62-6205E66DDF2D}">
      <formula1>"week,2 weken,4 weken,maand,2 maand,kwartaal,half jaar,jaar,"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79295-67B9-4078-BE3D-457E7373F188}">
  <dimension ref="A1:DL74"/>
  <sheetViews>
    <sheetView workbookViewId="0">
      <selection activeCell="D9" sqref="D9"/>
    </sheetView>
  </sheetViews>
  <sheetFormatPr defaultColWidth="8.7109375" defaultRowHeight="15" x14ac:dyDescent="0.25"/>
  <cols>
    <col min="1" max="1" width="29.5703125" style="5" customWidth="1"/>
    <col min="2" max="2" width="18.42578125" style="5" customWidth="1"/>
    <col min="3" max="3" width="13.5703125" style="5" customWidth="1"/>
    <col min="4" max="4" width="18.42578125" style="5" customWidth="1"/>
    <col min="5" max="5" width="18.140625" style="44" customWidth="1"/>
    <col min="6" max="16384" width="8.7109375" style="5"/>
  </cols>
  <sheetData>
    <row r="1" spans="1:116" s="4" customFormat="1" ht="30" customHeight="1" x14ac:dyDescent="0.35">
      <c r="A1" s="45" t="s">
        <v>54</v>
      </c>
      <c r="B1" s="46"/>
      <c r="C1" s="46"/>
      <c r="D1" s="46"/>
      <c r="E1" s="4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16" x14ac:dyDescent="0.25">
      <c r="A2" s="48" t="s">
        <v>50</v>
      </c>
      <c r="B2" s="49"/>
      <c r="C2" s="49"/>
      <c r="D2" s="49"/>
      <c r="E2" s="5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</row>
    <row r="3" spans="1:116" x14ac:dyDescent="0.25">
      <c r="A3" s="49" t="s">
        <v>53</v>
      </c>
      <c r="B3" s="49"/>
      <c r="C3" s="49"/>
      <c r="D3" s="49"/>
      <c r="E3" s="5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16" s="6" customFormat="1" ht="30" customHeight="1" x14ac:dyDescent="0.3">
      <c r="A4" s="14" t="s">
        <v>0</v>
      </c>
      <c r="B4" s="15"/>
      <c r="C4" s="15"/>
      <c r="D4" s="15"/>
      <c r="E4" s="3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</row>
    <row r="5" spans="1:116" s="8" customFormat="1" x14ac:dyDescent="0.25">
      <c r="A5" s="16" t="s">
        <v>1</v>
      </c>
      <c r="B5" s="17" t="s">
        <v>2</v>
      </c>
      <c r="C5" s="17" t="s">
        <v>3</v>
      </c>
      <c r="D5" s="17" t="s">
        <v>4</v>
      </c>
      <c r="E5" s="34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</row>
    <row r="6" spans="1:116" x14ac:dyDescent="0.25">
      <c r="A6" s="18" t="s">
        <v>33</v>
      </c>
      <c r="B6" s="18"/>
      <c r="C6" s="1" t="s">
        <v>30</v>
      </c>
      <c r="D6" s="2"/>
      <c r="E6" s="35">
        <f t="shared" ref="E6:E15" si="0">IF(C6="jaar",D6/12,IF(C6="half jaar",D6/6,IF(C6="kwartaal",D6/3,IF(C6="2 maand",D6/2,IF(C6="maand",D6,IF(C6="4 weken",(D6*13)/12,IF(C6="2 weken",(D6*13/6),IF(C6="week",(D6*13/3),0))))))))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</row>
    <row r="7" spans="1:116" x14ac:dyDescent="0.25">
      <c r="A7" s="18" t="s">
        <v>51</v>
      </c>
      <c r="B7" s="18"/>
      <c r="C7" s="1" t="s">
        <v>30</v>
      </c>
      <c r="D7" s="2"/>
      <c r="E7" s="35">
        <f>IF(C7="jaar",D7/12,IF(C7="half jaar",D7/6,IF(C7="kwartaal",D7/3,IF(C7="2 maand",D7/2,IF(C7="maand",D7,IF(C7="4 weken",(D7*13)/12,IF(C7="2 weken",(D7*13/6),IF(C7="week",(D7*13/3),0))))))))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 x14ac:dyDescent="0.25">
      <c r="A8" s="18" t="s">
        <v>6</v>
      </c>
      <c r="B8" s="18" t="s">
        <v>36</v>
      </c>
      <c r="C8" s="1" t="s">
        <v>30</v>
      </c>
      <c r="D8" s="2"/>
      <c r="E8" s="35">
        <f t="shared" si="0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 x14ac:dyDescent="0.25">
      <c r="A9" s="19" t="s">
        <v>7</v>
      </c>
      <c r="B9" s="18" t="s">
        <v>36</v>
      </c>
      <c r="C9" s="1" t="s">
        <v>30</v>
      </c>
      <c r="D9" s="2"/>
      <c r="E9" s="35">
        <f t="shared" si="0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 x14ac:dyDescent="0.25">
      <c r="A10" s="18" t="s">
        <v>8</v>
      </c>
      <c r="B10" s="18" t="s">
        <v>36</v>
      </c>
      <c r="C10" s="1" t="s">
        <v>30</v>
      </c>
      <c r="D10" s="2"/>
      <c r="E10" s="35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x14ac:dyDescent="0.25">
      <c r="A11" s="18" t="s">
        <v>9</v>
      </c>
      <c r="B11" s="18" t="s">
        <v>37</v>
      </c>
      <c r="C11" s="1" t="s">
        <v>30</v>
      </c>
      <c r="D11" s="2"/>
      <c r="E11" s="35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x14ac:dyDescent="0.25">
      <c r="A12" s="18"/>
      <c r="B12" s="18"/>
      <c r="C12" s="1" t="s">
        <v>30</v>
      </c>
      <c r="D12" s="2"/>
      <c r="E12" s="35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x14ac:dyDescent="0.25">
      <c r="A13" s="18"/>
      <c r="B13" s="18"/>
      <c r="C13" s="1" t="s">
        <v>30</v>
      </c>
      <c r="D13" s="2"/>
      <c r="E13" s="35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</row>
    <row r="14" spans="1:116" x14ac:dyDescent="0.25">
      <c r="A14" s="18" t="s">
        <v>10</v>
      </c>
      <c r="B14" s="18"/>
      <c r="C14" s="1" t="s">
        <v>30</v>
      </c>
      <c r="D14" s="2"/>
      <c r="E14" s="35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</row>
    <row r="15" spans="1:116" x14ac:dyDescent="0.25">
      <c r="A15" s="18"/>
      <c r="B15" s="18"/>
      <c r="C15" s="1" t="s">
        <v>30</v>
      </c>
      <c r="D15" s="2"/>
      <c r="E15" s="35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9" customFormat="1" x14ac:dyDescent="0.25">
      <c r="A16" s="20" t="s">
        <v>11</v>
      </c>
      <c r="B16" s="21"/>
      <c r="C16" s="21"/>
      <c r="D16" s="21"/>
      <c r="E16" s="36">
        <f>SUM(E6:E15)</f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6" customFormat="1" ht="29.25" customHeight="1" x14ac:dyDescent="0.3">
      <c r="A17" s="14" t="s">
        <v>12</v>
      </c>
      <c r="B17" s="15"/>
      <c r="C17" s="15"/>
      <c r="D17" s="15"/>
      <c r="E17" s="3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8" customFormat="1" x14ac:dyDescent="0.25">
      <c r="A18" s="16" t="s">
        <v>13</v>
      </c>
      <c r="B18" s="17" t="s">
        <v>2</v>
      </c>
      <c r="C18" s="17" t="s">
        <v>3</v>
      </c>
      <c r="D18" s="17" t="s">
        <v>4</v>
      </c>
      <c r="E18" s="34" t="s">
        <v>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</row>
    <row r="19" spans="1:116" x14ac:dyDescent="0.25">
      <c r="A19" s="19" t="s">
        <v>52</v>
      </c>
      <c r="B19" s="18"/>
      <c r="C19" s="1" t="s">
        <v>30</v>
      </c>
      <c r="D19" s="2"/>
      <c r="E19" s="35">
        <f>IF(C19="jaar",D19/12,IF(C19="half jaar",D19/6,IF(C19="kwartaal",D19/3,IF(C19="2 maand",D19/2,IF(C19="maand",D19,IF(C19="4 weken",(D19*13)/12,IF(C19="2 weken",(D19*13/6),IF(C19="week",(D19*13/3),0))))))))</f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</row>
    <row r="20" spans="1:116" x14ac:dyDescent="0.25">
      <c r="A20" s="18" t="s">
        <v>38</v>
      </c>
      <c r="B20" s="18"/>
      <c r="C20" s="1" t="s">
        <v>30</v>
      </c>
      <c r="D20" s="2"/>
      <c r="E20" s="35">
        <f>IF(C20="jaar",D20/12,IF(C20="half jaar",D20/6,IF(C20="kwartaal",D20/3,IF(C20="2 maand",D20/2,IF(C20="maand",D20,IF(C20="4 weken",(D20*13)/12,IF(C20="2 weken",(D20*13/6),IF(C20="week",(D20*13/3),0))))))))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</row>
    <row r="21" spans="1:116" x14ac:dyDescent="0.25">
      <c r="A21" s="18" t="s">
        <v>41</v>
      </c>
      <c r="B21" s="18"/>
      <c r="C21" s="1" t="s">
        <v>30</v>
      </c>
      <c r="D21" s="2"/>
      <c r="E21" s="35">
        <f t="shared" ref="E21:E46" si="1">IF(C21="jaar",D21/12,IF(C21="half jaar",D21/6,IF(C21="kwartaal",D21/3,IF(C21="2 maand",D21/2,IF(C21="maand",D21,IF(C21="4 weken",(D21*13)/12,IF(C21="2 weken",(D21*13/6),IF(C21="week",(D21*13/3),0))))))))</f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</row>
    <row r="22" spans="1:116" x14ac:dyDescent="0.25">
      <c r="A22" s="18" t="s">
        <v>14</v>
      </c>
      <c r="B22" s="18"/>
      <c r="C22" s="1" t="s">
        <v>31</v>
      </c>
      <c r="D22" s="2"/>
      <c r="E22" s="35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</row>
    <row r="23" spans="1:116" x14ac:dyDescent="0.25">
      <c r="A23" s="18" t="s">
        <v>16</v>
      </c>
      <c r="B23" s="18"/>
      <c r="C23" s="1" t="s">
        <v>30</v>
      </c>
      <c r="D23" s="2"/>
      <c r="E23" s="35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</row>
    <row r="24" spans="1:116" x14ac:dyDescent="0.25">
      <c r="A24" s="18" t="s">
        <v>15</v>
      </c>
      <c r="B24" s="18"/>
      <c r="C24" s="1" t="s">
        <v>30</v>
      </c>
      <c r="D24" s="2"/>
      <c r="E24" s="35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</row>
    <row r="25" spans="1:116" x14ac:dyDescent="0.25">
      <c r="A25" s="18" t="s">
        <v>17</v>
      </c>
      <c r="B25" s="18"/>
      <c r="C25" s="1" t="s">
        <v>30</v>
      </c>
      <c r="D25" s="2"/>
      <c r="E25" s="35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</row>
    <row r="26" spans="1:116" x14ac:dyDescent="0.25">
      <c r="A26" s="18" t="s">
        <v>42</v>
      </c>
      <c r="B26" s="18"/>
      <c r="C26" s="1" t="s">
        <v>30</v>
      </c>
      <c r="D26" s="2"/>
      <c r="E26" s="35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</row>
    <row r="27" spans="1:116" x14ac:dyDescent="0.25">
      <c r="A27" s="19" t="s">
        <v>18</v>
      </c>
      <c r="B27" s="18"/>
      <c r="C27" s="1" t="s">
        <v>30</v>
      </c>
      <c r="D27" s="2"/>
      <c r="E27" s="35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</row>
    <row r="28" spans="1:116" x14ac:dyDescent="0.25">
      <c r="A28" s="18" t="s">
        <v>19</v>
      </c>
      <c r="B28" s="18"/>
      <c r="C28" s="1" t="s">
        <v>30</v>
      </c>
      <c r="D28" s="2"/>
      <c r="E28" s="35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</row>
    <row r="29" spans="1:116" x14ac:dyDescent="0.25">
      <c r="A29" s="18"/>
      <c r="B29" s="18"/>
      <c r="C29" s="1" t="s">
        <v>30</v>
      </c>
      <c r="D29" s="2"/>
      <c r="E29" s="35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</row>
    <row r="30" spans="1:116" x14ac:dyDescent="0.25">
      <c r="A30" s="18"/>
      <c r="B30" s="18"/>
      <c r="C30" s="1" t="s">
        <v>30</v>
      </c>
      <c r="D30" s="2"/>
      <c r="E30" s="35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</row>
    <row r="31" spans="1:116" x14ac:dyDescent="0.25">
      <c r="A31" s="19"/>
      <c r="B31" s="18"/>
      <c r="C31" s="1" t="s">
        <v>30</v>
      </c>
      <c r="D31" s="22"/>
      <c r="E31" s="35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</row>
    <row r="32" spans="1:116" x14ac:dyDescent="0.25">
      <c r="A32" s="18"/>
      <c r="B32" s="18"/>
      <c r="C32" s="1" t="s">
        <v>30</v>
      </c>
      <c r="D32" s="2"/>
      <c r="E32" s="35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</row>
    <row r="33" spans="1:116" x14ac:dyDescent="0.25">
      <c r="A33" s="19" t="s">
        <v>45</v>
      </c>
      <c r="B33" s="18"/>
      <c r="C33" s="1" t="s">
        <v>30</v>
      </c>
      <c r="D33" s="2"/>
      <c r="E33" s="35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</row>
    <row r="34" spans="1:116" x14ac:dyDescent="0.25">
      <c r="A34" s="18" t="s">
        <v>46</v>
      </c>
      <c r="B34" s="18"/>
      <c r="C34" s="1" t="s">
        <v>30</v>
      </c>
      <c r="D34" s="2"/>
      <c r="E34" s="35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</row>
    <row r="35" spans="1:116" x14ac:dyDescent="0.25">
      <c r="A35" s="18" t="s">
        <v>49</v>
      </c>
      <c r="B35" s="18"/>
      <c r="C35" s="1" t="s">
        <v>30</v>
      </c>
      <c r="D35" s="2"/>
      <c r="E35" s="35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</row>
    <row r="36" spans="1:116" x14ac:dyDescent="0.25">
      <c r="A36" s="18" t="s">
        <v>44</v>
      </c>
      <c r="B36" s="18"/>
      <c r="C36" s="1" t="s">
        <v>30</v>
      </c>
      <c r="D36" s="2"/>
      <c r="E36" s="35">
        <f t="shared" si="1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</row>
    <row r="37" spans="1:116" x14ac:dyDescent="0.25">
      <c r="A37" s="18" t="s">
        <v>43</v>
      </c>
      <c r="B37" s="18"/>
      <c r="C37" s="1" t="s">
        <v>30</v>
      </c>
      <c r="D37" s="2"/>
      <c r="E37" s="35">
        <f t="shared" si="1"/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</row>
    <row r="38" spans="1:116" x14ac:dyDescent="0.25">
      <c r="A38" s="19" t="s">
        <v>20</v>
      </c>
      <c r="B38" s="18"/>
      <c r="C38" s="1" t="s">
        <v>30</v>
      </c>
      <c r="D38" s="2"/>
      <c r="E38" s="35">
        <f t="shared" si="1"/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</row>
    <row r="39" spans="1:116" x14ac:dyDescent="0.25">
      <c r="A39" s="18"/>
      <c r="B39" s="18"/>
      <c r="C39" s="1" t="s">
        <v>30</v>
      </c>
      <c r="D39" s="2"/>
      <c r="E39" s="35">
        <f t="shared" si="1"/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</row>
    <row r="40" spans="1:116" x14ac:dyDescent="0.25">
      <c r="A40" s="18"/>
      <c r="B40" s="18"/>
      <c r="C40" s="1" t="s">
        <v>30</v>
      </c>
      <c r="D40" s="2"/>
      <c r="E40" s="35">
        <f t="shared" si="1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</row>
    <row r="41" spans="1:116" x14ac:dyDescent="0.25">
      <c r="A41" s="18"/>
      <c r="B41" s="18"/>
      <c r="C41" s="1" t="s">
        <v>30</v>
      </c>
      <c r="D41" s="2"/>
      <c r="E41" s="35">
        <f t="shared" si="1"/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</row>
    <row r="42" spans="1:116" x14ac:dyDescent="0.25">
      <c r="A42" s="18"/>
      <c r="B42" s="18"/>
      <c r="C42" s="1" t="s">
        <v>29</v>
      </c>
      <c r="D42" s="2"/>
      <c r="E42" s="35">
        <f t="shared" si="1"/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</row>
    <row r="43" spans="1:116" x14ac:dyDescent="0.25">
      <c r="A43" s="18"/>
      <c r="B43" s="18"/>
      <c r="C43" s="1" t="s">
        <v>30</v>
      </c>
      <c r="D43" s="2"/>
      <c r="E43" s="35">
        <f t="shared" si="1"/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</row>
    <row r="44" spans="1:116" x14ac:dyDescent="0.25">
      <c r="A44" s="18" t="s">
        <v>21</v>
      </c>
      <c r="B44" s="18"/>
      <c r="C44" s="1" t="s">
        <v>30</v>
      </c>
      <c r="D44" s="2"/>
      <c r="E44" s="35">
        <f t="shared" si="1"/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</row>
    <row r="45" spans="1:116" x14ac:dyDescent="0.25">
      <c r="A45" s="18" t="s">
        <v>34</v>
      </c>
      <c r="B45" s="18"/>
      <c r="C45" s="1" t="s">
        <v>30</v>
      </c>
      <c r="D45" s="2"/>
      <c r="E45" s="35">
        <f t="shared" si="1"/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</row>
    <row r="46" spans="1:116" x14ac:dyDescent="0.25">
      <c r="A46" s="18" t="s">
        <v>47</v>
      </c>
      <c r="B46" s="18"/>
      <c r="C46" s="1" t="s">
        <v>29</v>
      </c>
      <c r="D46" s="2"/>
      <c r="E46" s="35">
        <f t="shared" si="1"/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</row>
    <row r="47" spans="1:116" s="9" customFormat="1" x14ac:dyDescent="0.25">
      <c r="A47" s="20" t="s">
        <v>22</v>
      </c>
      <c r="B47" s="23"/>
      <c r="C47" s="23"/>
      <c r="D47" s="23"/>
      <c r="E47" s="37">
        <f>SUM(E18:E46)</f>
        <v>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</row>
    <row r="48" spans="1:116" s="6" customFormat="1" ht="28.5" customHeight="1" x14ac:dyDescent="0.3">
      <c r="A48" s="14" t="s">
        <v>39</v>
      </c>
      <c r="B48" s="24"/>
      <c r="C48" s="24"/>
      <c r="D48" s="24"/>
      <c r="E48" s="3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</row>
    <row r="49" spans="1:116" s="8" customFormat="1" x14ac:dyDescent="0.25">
      <c r="A49" s="16" t="s">
        <v>2</v>
      </c>
      <c r="B49" s="17" t="s">
        <v>35</v>
      </c>
      <c r="C49" s="17" t="s">
        <v>3</v>
      </c>
      <c r="D49" s="17" t="s">
        <v>4</v>
      </c>
      <c r="E49" s="34" t="s">
        <v>5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</row>
    <row r="50" spans="1:116" x14ac:dyDescent="0.25">
      <c r="A50" s="18"/>
      <c r="B50" s="25"/>
      <c r="C50" s="1" t="s">
        <v>30</v>
      </c>
      <c r="D50" s="2"/>
      <c r="E50" s="35">
        <f t="shared" ref="E50:E62" si="2">IF(C50="jaar",D50/12,IF(C50="half jaar",D50/6,IF(C50="kwartaal",D50/3,IF(C50="2 maand",D50/2,IF(C50="maand",D50,IF(C50="4 weken",(D50*13)/12,IF(C50="2 weken",(D50*13/6),IF(C50="week",(D50*13/3),0))))))))</f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</row>
    <row r="51" spans="1:116" x14ac:dyDescent="0.25">
      <c r="A51" s="18"/>
      <c r="B51" s="25"/>
      <c r="C51" s="1" t="s">
        <v>30</v>
      </c>
      <c r="D51" s="2"/>
      <c r="E51" s="35">
        <f t="shared" si="2"/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</row>
    <row r="52" spans="1:116" x14ac:dyDescent="0.25">
      <c r="A52" s="18"/>
      <c r="B52" s="25"/>
      <c r="C52" s="1" t="s">
        <v>30</v>
      </c>
      <c r="D52" s="2"/>
      <c r="E52" s="35">
        <f t="shared" si="2"/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</row>
    <row r="53" spans="1:116" x14ac:dyDescent="0.25">
      <c r="A53" s="18"/>
      <c r="B53" s="25"/>
      <c r="C53" s="1" t="s">
        <v>30</v>
      </c>
      <c r="D53" s="2"/>
      <c r="E53" s="35">
        <f t="shared" si="2"/>
        <v>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</row>
    <row r="54" spans="1:116" x14ac:dyDescent="0.25">
      <c r="A54" s="18"/>
      <c r="B54" s="25"/>
      <c r="C54" s="1" t="s">
        <v>30</v>
      </c>
      <c r="D54" s="2"/>
      <c r="E54" s="35">
        <f t="shared" si="2"/>
        <v>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</row>
    <row r="55" spans="1:116" x14ac:dyDescent="0.25">
      <c r="A55" s="18"/>
      <c r="B55" s="25"/>
      <c r="C55" s="1" t="s">
        <v>30</v>
      </c>
      <c r="D55" s="2"/>
      <c r="E55" s="35">
        <f t="shared" si="2"/>
        <v>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x14ac:dyDescent="0.25">
      <c r="A56" s="18"/>
      <c r="B56" s="25"/>
      <c r="C56" s="1" t="s">
        <v>30</v>
      </c>
      <c r="D56" s="2"/>
      <c r="E56" s="35">
        <f t="shared" si="2"/>
        <v>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x14ac:dyDescent="0.25">
      <c r="A57" s="18"/>
      <c r="B57" s="25"/>
      <c r="C57" s="1" t="s">
        <v>30</v>
      </c>
      <c r="D57" s="2"/>
      <c r="E57" s="35">
        <f t="shared" si="2"/>
        <v>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</row>
    <row r="58" spans="1:116" x14ac:dyDescent="0.25">
      <c r="A58" s="18"/>
      <c r="B58" s="25"/>
      <c r="C58" s="1" t="s">
        <v>30</v>
      </c>
      <c r="D58" s="2"/>
      <c r="E58" s="35">
        <f t="shared" si="2"/>
        <v>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</row>
    <row r="59" spans="1:116" x14ac:dyDescent="0.25">
      <c r="A59" s="18"/>
      <c r="B59" s="25"/>
      <c r="C59" s="1" t="s">
        <v>30</v>
      </c>
      <c r="D59" s="2"/>
      <c r="E59" s="35">
        <f t="shared" si="2"/>
        <v>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</row>
    <row r="60" spans="1:116" x14ac:dyDescent="0.25">
      <c r="A60" s="18"/>
      <c r="B60" s="25"/>
      <c r="C60" s="1" t="s">
        <v>30</v>
      </c>
      <c r="D60" s="2"/>
      <c r="E60" s="35">
        <f t="shared" si="2"/>
        <v>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</row>
    <row r="61" spans="1:116" x14ac:dyDescent="0.25">
      <c r="A61" s="18"/>
      <c r="B61" s="25"/>
      <c r="C61" s="1" t="s">
        <v>30</v>
      </c>
      <c r="D61" s="2"/>
      <c r="E61" s="35">
        <f t="shared" si="2"/>
        <v>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</row>
    <row r="62" spans="1:116" x14ac:dyDescent="0.25">
      <c r="A62" s="18"/>
      <c r="B62" s="25"/>
      <c r="C62" s="1" t="s">
        <v>30</v>
      </c>
      <c r="D62" s="2"/>
      <c r="E62" s="35">
        <f t="shared" si="2"/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</row>
    <row r="63" spans="1:116" s="9" customFormat="1" x14ac:dyDescent="0.25">
      <c r="A63" s="20" t="s">
        <v>24</v>
      </c>
      <c r="B63" s="26">
        <f>B54+B55+B56+B57+B58+B59+B60+B61+B62</f>
        <v>0</v>
      </c>
      <c r="C63" s="23"/>
      <c r="D63" s="23"/>
      <c r="E63" s="39">
        <f>SUM(E54:E62)</f>
        <v>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</row>
    <row r="64" spans="1:116" s="6" customFormat="1" ht="28.5" customHeight="1" x14ac:dyDescent="0.3">
      <c r="A64" s="14" t="s">
        <v>23</v>
      </c>
      <c r="B64" s="24"/>
      <c r="C64" s="24"/>
      <c r="D64" s="24"/>
      <c r="E64" s="3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</row>
    <row r="65" spans="1:116" s="8" customFormat="1" x14ac:dyDescent="0.25">
      <c r="A65" s="16" t="s">
        <v>2</v>
      </c>
      <c r="B65" s="17" t="s">
        <v>26</v>
      </c>
      <c r="C65" s="17" t="s">
        <v>3</v>
      </c>
      <c r="D65" s="17" t="s">
        <v>4</v>
      </c>
      <c r="E65" s="34" t="s">
        <v>5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</row>
    <row r="66" spans="1:116" x14ac:dyDescent="0.25">
      <c r="A66" s="18" t="s">
        <v>48</v>
      </c>
      <c r="B66" s="18"/>
      <c r="C66" s="1" t="s">
        <v>32</v>
      </c>
      <c r="D66" s="2"/>
      <c r="E66" s="35">
        <f t="shared" ref="E66:E69" si="3">IF(C66="jaar",D66/12,IF(C66="half jaar",D66/6,IF(C66="kwartaal",D66/3,IF(C66="2 maand",D66/2,IF(C66="maand",D66,IF(C66="4 weken",(D66*13)/12,IF(C66="2 weken",(D66*13/6),IF(C66="week",(D66*13/3),0))))))))</f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</row>
    <row r="67" spans="1:116" ht="16.5" customHeight="1" x14ac:dyDescent="0.25">
      <c r="A67" s="18" t="s">
        <v>40</v>
      </c>
      <c r="B67" s="18"/>
      <c r="C67" s="1" t="s">
        <v>30</v>
      </c>
      <c r="D67" s="2"/>
      <c r="E67" s="35">
        <f t="shared" si="3"/>
        <v>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</row>
    <row r="68" spans="1:116" x14ac:dyDescent="0.25">
      <c r="A68" s="18"/>
      <c r="B68" s="18"/>
      <c r="C68" s="1" t="s">
        <v>30</v>
      </c>
      <c r="D68" s="2"/>
      <c r="E68" s="35">
        <f t="shared" si="3"/>
        <v>0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</row>
    <row r="69" spans="1:116" x14ac:dyDescent="0.25">
      <c r="A69" s="18"/>
      <c r="B69" s="18"/>
      <c r="C69" s="1" t="s">
        <v>30</v>
      </c>
      <c r="D69" s="2"/>
      <c r="E69" s="35">
        <f t="shared" si="3"/>
        <v>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</row>
    <row r="70" spans="1:116" s="9" customFormat="1" x14ac:dyDescent="0.25">
      <c r="A70" s="20" t="s">
        <v>25</v>
      </c>
      <c r="B70" s="23"/>
      <c r="C70" s="23"/>
      <c r="D70" s="23"/>
      <c r="E70" s="39">
        <f>SUM(E66:E69)</f>
        <v>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</row>
    <row r="71" spans="1:116" s="11" customFormat="1" x14ac:dyDescent="0.25">
      <c r="A71" s="27" t="s">
        <v>11</v>
      </c>
      <c r="B71" s="28"/>
      <c r="C71" s="28"/>
      <c r="D71" s="28"/>
      <c r="E71" s="40">
        <f>E16</f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</row>
    <row r="72" spans="1:116" s="11" customFormat="1" x14ac:dyDescent="0.25">
      <c r="A72" s="27" t="s">
        <v>27</v>
      </c>
      <c r="B72" s="28"/>
      <c r="C72" s="28"/>
      <c r="D72" s="28"/>
      <c r="E72" s="41">
        <f>E47+E63+E70</f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</row>
    <row r="73" spans="1:116" s="3" customFormat="1" ht="7.5" customHeight="1" x14ac:dyDescent="0.25">
      <c r="A73" s="29"/>
      <c r="B73" s="30"/>
      <c r="C73" s="30"/>
      <c r="D73" s="30"/>
      <c r="E73" s="42"/>
    </row>
    <row r="74" spans="1:116" s="13" customFormat="1" ht="15.6" customHeight="1" x14ac:dyDescent="0.25">
      <c r="A74" s="31" t="s">
        <v>28</v>
      </c>
      <c r="B74" s="32"/>
      <c r="C74" s="32"/>
      <c r="D74" s="32"/>
      <c r="E74" s="43">
        <f>E71-E72</f>
        <v>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</sheetData>
  <sheetProtection sheet="1" objects="1" scenarios="1"/>
  <dataValidations count="1">
    <dataValidation type="list" allowBlank="1" showInputMessage="1" showErrorMessage="1" sqref="C6:C15 C66:C69 C19:C46 C50:C62" xr:uid="{BD55B991-77C5-4AD9-8163-97CF74FD50C0}">
      <formula1>"week,2 weken,4 weken,maand,2 maand,kwartaal,half jaar,jaar,"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Blad1</vt:lpstr>
      <vt:lpstr>Blad2</vt:lpstr>
      <vt:lpstr>Blad3</vt:lpstr>
      <vt:lpstr>Blad4</vt:lpstr>
      <vt:lpstr>Blad5</vt:lpstr>
      <vt:lpstr>Blad6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Korte, Annemiek de</dc:creator>
  <cp:lastModifiedBy>Lilian Braakman</cp:lastModifiedBy>
  <cp:lastPrinted>2018-10-18T07:11:04Z</cp:lastPrinted>
  <dcterms:created xsi:type="dcterms:W3CDTF">2015-10-12T08:02:22Z</dcterms:created>
  <dcterms:modified xsi:type="dcterms:W3CDTF">2024-01-11T12:28:42Z</dcterms:modified>
</cp:coreProperties>
</file>